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EVAU\SGAE\C2.I5_PIREP\01_PIREP_CCAA\1.1_CONVENIOS\"/>
    </mc:Choice>
  </mc:AlternateContent>
  <xr:revisionPtr revIDLastSave="0" documentId="8_{37D822A5-92CA-4DC6-89DB-D2C1C04A3294}" xr6:coauthVersionLast="47" xr6:coauthVersionMax="47" xr10:uidLastSave="{00000000-0000-0000-0000-000000000000}"/>
  <bookViews>
    <workbookView xWindow="-110" yWindow="-110" windowWidth="19420" windowHeight="10300" activeTab="2" xr2:uid="{73379342-D0E5-41E6-B3C4-D17F0D2B96AE}"/>
  </bookViews>
  <sheets>
    <sheet name="Plantilla_Relación Valorada" sheetId="10" r:id="rId1"/>
    <sheet name="Plantilla_Desglose complementar" sheetId="5" r:id="rId2"/>
    <sheet name="Plantilla_Resumen Tipos" sheetId="4" r:id="rId3"/>
    <sheet name="CÁLCULO SUBVENCIÓN" sheetId="15" r:id="rId4"/>
    <sheet name="Hoja3" sheetId="16" state="veryHidden" r:id="rId5"/>
  </sheets>
  <definedNames>
    <definedName name="_xlnm.Print_Area" localSheetId="3">'CÁLCULO SUBVENCIÓN'!$A$1:$AA$10</definedName>
    <definedName name="_xlnm.Print_Area" localSheetId="1">'Plantilla_Desglose complementar'!$A$1:$G$76</definedName>
    <definedName name="_xlnm.Print_Area" localSheetId="0">'Plantilla_Relación Valorada'!$A$1:$L$71</definedName>
    <definedName name="_xlnm.Print_Area" localSheetId="2">'Plantilla_Resumen Tipos'!$A$1:$G$109</definedName>
    <definedName name="_xlnm.Print_Titles" localSheetId="0">'Plantilla_Relación Valorada'!$1:$13</definedName>
    <definedName name="_xlnm.Print_Titles" localSheetId="2">'Plantilla_Resumen Tipos'!$1:$12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5" l="1"/>
  <c r="W6" i="15" s="1"/>
  <c r="R6" i="15"/>
  <c r="T6" i="15" s="1"/>
  <c r="J6" i="15"/>
  <c r="L6" i="15" s="1"/>
  <c r="F23" i="4"/>
  <c r="F22" i="4"/>
  <c r="E28" i="4"/>
  <c r="F28" i="4" s="1"/>
  <c r="E27" i="4"/>
  <c r="F27" i="4" s="1"/>
  <c r="E26" i="4"/>
  <c r="F26" i="4" s="1"/>
  <c r="E25" i="4"/>
  <c r="F25" i="4" s="1"/>
  <c r="E24" i="4"/>
  <c r="F24" i="4" s="1"/>
  <c r="E23" i="4"/>
  <c r="E22" i="4"/>
  <c r="F64" i="5"/>
  <c r="F62" i="5"/>
  <c r="F57" i="5"/>
  <c r="F55" i="5"/>
  <c r="F50" i="5"/>
  <c r="F48" i="5"/>
  <c r="F43" i="5"/>
  <c r="F41" i="5"/>
  <c r="F36" i="5"/>
  <c r="F34" i="5"/>
  <c r="F29" i="5"/>
  <c r="F27" i="5"/>
  <c r="F22" i="5"/>
  <c r="F20" i="5"/>
  <c r="K18" i="10"/>
  <c r="H57" i="10"/>
  <c r="H51" i="10"/>
  <c r="H45" i="10"/>
  <c r="H39" i="10"/>
  <c r="H33" i="10"/>
  <c r="H27" i="10"/>
  <c r="H21" i="10"/>
  <c r="X6" i="15" l="1"/>
  <c r="U6" i="15"/>
  <c r="Z6" i="15" s="1"/>
  <c r="AA6" i="15" s="1"/>
  <c r="I58" i="10"/>
  <c r="I54" i="10" s="1"/>
  <c r="K54" i="10" s="1"/>
  <c r="I52" i="10"/>
  <c r="I48" i="10" s="1"/>
  <c r="K48" i="10" s="1"/>
  <c r="I40" i="10" l="1"/>
  <c r="I34" i="10"/>
  <c r="I30" i="10" s="1"/>
  <c r="K30" i="10" s="1"/>
  <c r="I28" i="10"/>
  <c r="I24" i="10" s="1"/>
  <c r="K24" i="10" s="1"/>
  <c r="I22" i="10"/>
  <c r="I18" i="10" s="1"/>
  <c r="I36" i="10" l="1"/>
  <c r="K36" i="10" s="1"/>
  <c r="I46" i="10"/>
  <c r="I42" i="10" s="1"/>
  <c r="K42" i="10" s="1"/>
</calcChain>
</file>

<file path=xl/sharedStrings.xml><?xml version="1.0" encoding="utf-8"?>
<sst xmlns="http://schemas.openxmlformats.org/spreadsheetml/2006/main" count="230" uniqueCount="112">
  <si>
    <t>RELACIÓN VALORADA</t>
  </si>
  <si>
    <t>Código</t>
  </si>
  <si>
    <t>Ud.</t>
  </si>
  <si>
    <t>Descripción</t>
  </si>
  <si>
    <t>Medición</t>
  </si>
  <si>
    <t>Precio</t>
  </si>
  <si>
    <t>Importe</t>
  </si>
  <si>
    <t>Comentario</t>
  </si>
  <si>
    <t>Cantidad</t>
  </si>
  <si>
    <t>Longitud</t>
  </si>
  <si>
    <t>Anchura</t>
  </si>
  <si>
    <t>Altura</t>
  </si>
  <si>
    <t>Parcial</t>
  </si>
  <si>
    <t>Subtotal</t>
  </si>
  <si>
    <t xml:space="preserve">CAPÍTULO:  </t>
  </si>
  <si>
    <t xml:space="preserve">SUBCAPÍTULO: </t>
  </si>
  <si>
    <t>Ud</t>
  </si>
  <si>
    <t>Enunciado</t>
  </si>
  <si>
    <t>A</t>
  </si>
  <si>
    <t>Descripción completa</t>
  </si>
  <si>
    <t>B</t>
  </si>
  <si>
    <t>C</t>
  </si>
  <si>
    <t>D</t>
  </si>
  <si>
    <t>E</t>
  </si>
  <si>
    <t>2.1</t>
  </si>
  <si>
    <t>XX0211</t>
  </si>
  <si>
    <t>XX0212</t>
  </si>
  <si>
    <t>XX0213</t>
  </si>
  <si>
    <t>XX0214</t>
  </si>
  <si>
    <t>XX0215</t>
  </si>
  <si>
    <t>XX0216</t>
  </si>
  <si>
    <t>TIPO</t>
  </si>
  <si>
    <t xml:space="preserve">MEJORA </t>
  </si>
  <si>
    <t>COSTE ANTES DE IMPUESTOS</t>
  </si>
  <si>
    <t>COSTE TOTAL</t>
  </si>
  <si>
    <t>Mejora de eficiencia energetica</t>
  </si>
  <si>
    <t>Mejora de sostenibilidad ambiental</t>
  </si>
  <si>
    <t>Mejora de accesibilidad</t>
  </si>
  <si>
    <t>Mejora de habitabilidad</t>
  </si>
  <si>
    <t>Conservacion de los edificios</t>
  </si>
  <si>
    <t>IVA (21%)</t>
  </si>
  <si>
    <t>Nombre Partida</t>
  </si>
  <si>
    <t>ACTUACIONES TIPO E</t>
  </si>
  <si>
    <t>ACTUACIONES TIPO D</t>
  </si>
  <si>
    <t>ACTUACIONES TIPO C</t>
  </si>
  <si>
    <t>ACTUACIONES TIPO B</t>
  </si>
  <si>
    <t>ACTUACIONES TIPO A</t>
  </si>
  <si>
    <t>Cod. Partida</t>
  </si>
  <si>
    <t>Tipo</t>
  </si>
  <si>
    <t>Actuación</t>
  </si>
  <si>
    <t>1.1</t>
  </si>
  <si>
    <t>XX0111</t>
  </si>
  <si>
    <t>XX0112</t>
  </si>
  <si>
    <t>XX0113</t>
  </si>
  <si>
    <t>XX0114</t>
  </si>
  <si>
    <t>XX0115</t>
  </si>
  <si>
    <t>Se adjunta el desglosado del periodo de la certificación X con la caracterización por tipos.</t>
  </si>
  <si>
    <t>Firma El promotor</t>
  </si>
  <si>
    <t>Firma Direccion Facultativa</t>
  </si>
  <si>
    <t>Firma Constructora</t>
  </si>
  <si>
    <t>NO ELEGIBLES ( Fondos Propios)</t>
  </si>
  <si>
    <t>NO ELEGIBLES ( Otras Ayudas)</t>
  </si>
  <si>
    <t>**Observacion: En el caso de existir más de una fuente de financiación por otros fondos, se deberá indicar por separado</t>
  </si>
  <si>
    <t>Nº Expte.</t>
  </si>
  <si>
    <t>Beneficiario</t>
  </si>
  <si>
    <t>Nombre de actuacion</t>
  </si>
  <si>
    <t>Mes</t>
  </si>
  <si>
    <t>Año</t>
  </si>
  <si>
    <t>RESUMEN DE RELACION VALORADA POR TIPOS DE ACTUACION DE LA CERTIFICACION</t>
  </si>
  <si>
    <t xml:space="preserve">DESGLOSE DE LA RELACIÓN VALORADA </t>
  </si>
  <si>
    <t>Nº DE CERTIFICACION A LA QUE CORRESPONDE :  …, MES - AÑO</t>
  </si>
  <si>
    <r>
      <t xml:space="preserve">El importe de la certificación original  número </t>
    </r>
    <r>
      <rPr>
        <u/>
        <sz val="8"/>
        <rFont val="Calibri"/>
        <family val="2"/>
        <scheme val="minor"/>
      </rPr>
      <t>X</t>
    </r>
    <r>
      <rPr>
        <sz val="8"/>
        <rFont val="Calibri"/>
        <family val="2"/>
        <scheme val="minor"/>
      </rPr>
      <t xml:space="preserve">, de </t>
    </r>
    <r>
      <rPr>
        <u/>
        <sz val="8"/>
        <rFont val="Calibri"/>
        <family val="2"/>
        <scheme val="minor"/>
      </rPr>
      <t>MES</t>
    </r>
    <r>
      <rPr>
        <sz val="8"/>
        <rFont val="Calibri"/>
        <family val="2"/>
        <scheme val="minor"/>
      </rPr>
      <t xml:space="preserve"> de 202.. es de (IMPORTE)€ + IVA (Total con IVA =IMPORTE €).
Este importe se desglosa según los siguientes tipos del Plan de Recuperación, Transformación y Resiliencia (PIREP):</t>
    </r>
  </si>
  <si>
    <t>Nº de CERTIFICACION A LA QUE CORRESPONDE : …, MES   -   AÑO</t>
  </si>
  <si>
    <t xml:space="preserve">Nº de  Certificacion a la que corresponde : </t>
  </si>
  <si>
    <t>Título de la actuación</t>
  </si>
  <si>
    <t>Tipo A</t>
  </si>
  <si>
    <t>Tipo B</t>
  </si>
  <si>
    <t>Tipo C</t>
  </si>
  <si>
    <t>Tipo D</t>
  </si>
  <si>
    <t>Tipo E</t>
  </si>
  <si>
    <t>Tipo Otros</t>
  </si>
  <si>
    <t>Coste obra</t>
  </si>
  <si>
    <t>Impuesto aplicable</t>
  </si>
  <si>
    <t>Tipo A bis</t>
  </si>
  <si>
    <t>Tipo B bis</t>
  </si>
  <si>
    <t>Tipo C bis</t>
  </si>
  <si>
    <t>Tipo D bis</t>
  </si>
  <si>
    <t>Tipo E bis</t>
  </si>
  <si>
    <t>Redacción proyecto</t>
  </si>
  <si>
    <t>Redacción proyecto CON impuestos</t>
  </si>
  <si>
    <t>Aportación Pirep Energéticas (100%)</t>
  </si>
  <si>
    <t>Limite aportación Pirep NO Energéticas</t>
  </si>
  <si>
    <t>Aportable Pirep (subvención máx.)</t>
  </si>
  <si>
    <t>Aportación PIREP (asignado por C.A.)</t>
  </si>
  <si>
    <t>Aportación</t>
  </si>
  <si>
    <t>TOTAL</t>
  </si>
  <si>
    <t>Ef. Energética</t>
  </si>
  <si>
    <t>Ef. Ambiental</t>
  </si>
  <si>
    <t>Accesibilidad</t>
  </si>
  <si>
    <t>Habitabilidad</t>
  </si>
  <si>
    <t>Conservación</t>
  </si>
  <si>
    <t>No financiable</t>
  </si>
  <si>
    <t>SIN impuestos</t>
  </si>
  <si>
    <t>CON impuestos</t>
  </si>
  <si>
    <t>con impuestos</t>
  </si>
  <si>
    <t>Autonómica</t>
  </si>
  <si>
    <t xml:space="preserve">
PLAN DE RECUPERACIÓN, TRANSFORMACIÓN Y RESILENCIA (PRTR)
PROGRAMA DE IMPULSO A LA REHABILITACTÓN DE EDIFICIOS PÚBLICOS (PIREP)</t>
  </si>
  <si>
    <t>CÁLCULO DE SUBVENCIÓN DE OBRAS FINALIZADAS</t>
  </si>
  <si>
    <t>(IGIC / IPSI / IVA)</t>
  </si>
  <si>
    <t>(Indicar SI/NO)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</si>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</sst>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C0A]mmmm\-yy;@"/>
    <numFmt numFmtId="165" formatCode="#,##0.000"/>
    <numFmt numFmtId="166" formatCode="#,##0.00&quot; €&quot;;[Red]\-#,##0.00&quot; €&quot;"/>
    <numFmt numFmtId="167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 Light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u/>
      <sz val="8"/>
      <name val="Calibri"/>
      <family val="2"/>
      <scheme val="minor"/>
    </font>
    <font>
      <b/>
      <sz val="10"/>
      <color theme="0"/>
      <name val="Calibri Light"/>
      <family val="2"/>
      <charset val="1"/>
    </font>
    <font>
      <sz val="10"/>
      <color theme="0"/>
      <name val="Calibri Light"/>
      <family val="2"/>
      <charset val="1"/>
    </font>
    <font>
      <b/>
      <sz val="9"/>
      <color rgb="FF9C5700"/>
      <name val="Arial"/>
      <family val="2"/>
    </font>
    <font>
      <sz val="9"/>
      <name val="Arial"/>
      <family val="2"/>
    </font>
    <font>
      <sz val="9"/>
      <color rgb="FF9C5700"/>
      <name val="Arial"/>
      <family val="2"/>
    </font>
    <font>
      <sz val="9"/>
      <color theme="7" tint="-0.499984740745262"/>
      <name val="Arial"/>
      <family val="2"/>
      <charset val="1"/>
    </font>
    <font>
      <sz val="9"/>
      <color rgb="FF9C5700"/>
      <name val="Arial"/>
      <family val="2"/>
      <charset val="1"/>
    </font>
    <font>
      <b/>
      <sz val="9"/>
      <color theme="7" tint="-0.499984740745262"/>
      <name val="Arial"/>
      <family val="2"/>
      <charset val="1"/>
    </font>
    <font>
      <b/>
      <sz val="16"/>
      <color rgb="FF000000"/>
      <name val="Bahnschrift"/>
      <family val="2"/>
    </font>
    <font>
      <b/>
      <sz val="14"/>
      <color rgb="FF000000"/>
      <name val="Calibri"/>
      <family val="2"/>
      <scheme val="minor"/>
    </font>
    <font>
      <b/>
      <u val="double"/>
      <sz val="14"/>
      <color theme="4"/>
      <name val="Calibri"/>
      <family val="2"/>
      <scheme val="minor"/>
    </font>
    <font>
      <b/>
      <u val="double"/>
      <sz val="14"/>
      <color rgb="FF000000"/>
      <name val="Bahnschrift"/>
      <family val="2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F5597"/>
        <bgColor rgb="FF1F4E79"/>
      </patternFill>
    </fill>
    <fill>
      <patternFill patternType="solid">
        <fgColor rgb="FF2F5597"/>
        <bgColor rgb="FF666699"/>
      </patternFill>
    </fill>
    <fill>
      <patternFill patternType="solid">
        <fgColor rgb="FFFFF2CC"/>
        <bgColor rgb="FFFFFFCC"/>
      </patternFill>
    </fill>
    <fill>
      <patternFill patternType="solid">
        <fgColor rgb="FFDEEBF7"/>
        <bgColor rgb="FFCAEEFB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C0C0C0"/>
      </right>
      <top/>
      <bottom/>
      <diagonal/>
    </border>
    <border>
      <left style="thick">
        <color rgb="FFC0C0C0"/>
      </left>
      <right/>
      <top/>
      <bottom/>
      <diagonal/>
    </border>
    <border>
      <left style="thick">
        <color rgb="FFC0C0C0"/>
      </left>
      <right style="thick">
        <color rgb="FFC0C0C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34" fillId="0" borderId="0"/>
  </cellStyleXfs>
  <cellXfs count="256">
    <xf numFmtId="0" fontId="0" fillId="0" borderId="0" xfId="0"/>
    <xf numFmtId="0" fontId="4" fillId="0" borderId="26" xfId="0" applyFont="1" applyBorder="1"/>
    <xf numFmtId="0" fontId="4" fillId="0" borderId="0" xfId="0" applyFont="1"/>
    <xf numFmtId="0" fontId="5" fillId="0" borderId="26" xfId="0" applyFont="1" applyBorder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12" borderId="25" xfId="3" applyFont="1" applyFill="1" applyBorder="1" applyAlignment="1">
      <alignment horizontal="center" vertical="center" wrapText="1"/>
    </xf>
    <xf numFmtId="0" fontId="8" fillId="12" borderId="25" xfId="3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164" fontId="9" fillId="0" borderId="0" xfId="2" applyNumberFormat="1" applyFont="1" applyAlignment="1">
      <alignment horizontal="left"/>
    </xf>
    <xf numFmtId="0" fontId="10" fillId="0" borderId="0" xfId="2" applyFont="1" applyAlignment="1">
      <alignment horizontal="right"/>
    </xf>
    <xf numFmtId="0" fontId="11" fillId="10" borderId="1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vertical="center"/>
    </xf>
    <xf numFmtId="0" fontId="11" fillId="10" borderId="3" xfId="2" applyFont="1" applyFill="1" applyBorder="1" applyAlignment="1">
      <alignment vertical="center"/>
    </xf>
    <xf numFmtId="0" fontId="11" fillId="10" borderId="4" xfId="2" applyFont="1" applyFill="1" applyBorder="1" applyAlignment="1">
      <alignment vertical="center"/>
    </xf>
    <xf numFmtId="0" fontId="11" fillId="10" borderId="5" xfId="2" applyFont="1" applyFill="1" applyBorder="1" applyAlignment="1">
      <alignment horizontal="center" vertical="center"/>
    </xf>
    <xf numFmtId="0" fontId="11" fillId="10" borderId="6" xfId="2" applyFont="1" applyFill="1" applyBorder="1" applyAlignment="1">
      <alignment horizontal="center" vertical="center"/>
    </xf>
    <xf numFmtId="0" fontId="11" fillId="10" borderId="20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10" borderId="7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left" vertical="center"/>
    </xf>
    <xf numFmtId="0" fontId="11" fillId="10" borderId="3" xfId="2" applyFont="1" applyFill="1" applyBorder="1" applyAlignment="1">
      <alignment horizontal="center" vertical="center"/>
    </xf>
    <xf numFmtId="0" fontId="11" fillId="10" borderId="8" xfId="2" applyFont="1" applyFill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11" xfId="2" applyFont="1" applyBorder="1" applyAlignment="1">
      <alignment vertical="center"/>
    </xf>
    <xf numFmtId="0" fontId="13" fillId="0" borderId="21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10" fillId="11" borderId="9" xfId="2" applyFont="1" applyFill="1" applyBorder="1" applyAlignment="1">
      <alignment vertical="center"/>
    </xf>
    <xf numFmtId="0" fontId="10" fillId="11" borderId="10" xfId="2" applyFont="1" applyFill="1" applyBorder="1" applyAlignment="1">
      <alignment horizontal="left" vertical="center"/>
    </xf>
    <xf numFmtId="0" fontId="10" fillId="11" borderId="0" xfId="2" applyFont="1" applyFill="1" applyAlignment="1">
      <alignment vertical="center"/>
    </xf>
    <xf numFmtId="165" fontId="10" fillId="11" borderId="10" xfId="2" applyNumberFormat="1" applyFont="1" applyFill="1" applyBorder="1" applyAlignment="1">
      <alignment vertical="center"/>
    </xf>
    <xf numFmtId="4" fontId="10" fillId="11" borderId="10" xfId="2" applyNumberFormat="1" applyFont="1" applyFill="1" applyBorder="1" applyAlignment="1">
      <alignment vertical="center"/>
    </xf>
    <xf numFmtId="4" fontId="10" fillId="11" borderId="11" xfId="2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5" fillId="0" borderId="9" xfId="2" applyFont="1" applyBorder="1" applyAlignment="1">
      <alignment vertical="top"/>
    </xf>
    <xf numFmtId="0" fontId="15" fillId="0" borderId="10" xfId="2" applyFont="1" applyBorder="1" applyAlignment="1">
      <alignment horizontal="left" vertical="top"/>
    </xf>
    <xf numFmtId="0" fontId="15" fillId="0" borderId="0" xfId="2" applyFont="1" applyAlignment="1">
      <alignment horizontal="justify" vertical="top" wrapText="1"/>
    </xf>
    <xf numFmtId="0" fontId="15" fillId="0" borderId="10" xfId="2" applyFont="1" applyBorder="1" applyAlignment="1">
      <alignment vertical="top"/>
    </xf>
    <xf numFmtId="0" fontId="15" fillId="0" borderId="11" xfId="2" applyFont="1" applyBorder="1" applyAlignment="1">
      <alignment vertical="top"/>
    </xf>
    <xf numFmtId="0" fontId="15" fillId="0" borderId="21" xfId="2" applyFont="1" applyBorder="1" applyAlignment="1">
      <alignment horizontal="center" vertical="top"/>
    </xf>
    <xf numFmtId="0" fontId="15" fillId="0" borderId="0" xfId="2" applyFont="1" applyAlignment="1">
      <alignment vertical="top"/>
    </xf>
    <xf numFmtId="0" fontId="13" fillId="0" borderId="10" xfId="2" applyFont="1" applyBorder="1" applyAlignment="1">
      <alignment horizontal="left" vertical="center"/>
    </xf>
    <xf numFmtId="165" fontId="15" fillId="0" borderId="10" xfId="2" applyNumberFormat="1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horizontal="left" vertical="center"/>
    </xf>
    <xf numFmtId="0" fontId="12" fillId="0" borderId="0" xfId="2" applyFont="1" applyAlignment="1">
      <alignment vertical="center"/>
    </xf>
    <xf numFmtId="1" fontId="12" fillId="0" borderId="0" xfId="2" applyNumberFormat="1" applyFont="1" applyAlignment="1">
      <alignment vertical="center"/>
    </xf>
    <xf numFmtId="2" fontId="12" fillId="0" borderId="0" xfId="2" applyNumberFormat="1" applyFont="1" applyAlignment="1">
      <alignment vertical="center"/>
    </xf>
    <xf numFmtId="165" fontId="12" fillId="0" borderId="22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1" xfId="2" applyFont="1" applyBorder="1" applyAlignment="1">
      <alignment horizontal="center" vertical="center"/>
    </xf>
    <xf numFmtId="165" fontId="16" fillId="0" borderId="23" xfId="2" applyNumberFormat="1" applyFont="1" applyBorder="1" applyAlignment="1">
      <alignment vertical="center"/>
    </xf>
    <xf numFmtId="165" fontId="16" fillId="0" borderId="10" xfId="2" applyNumberFormat="1" applyFont="1" applyBorder="1" applyAlignment="1">
      <alignment vertical="center"/>
    </xf>
    <xf numFmtId="0" fontId="10" fillId="3" borderId="9" xfId="2" applyFont="1" applyFill="1" applyBorder="1" applyAlignment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0" xfId="2" applyFont="1" applyFill="1" applyAlignment="1">
      <alignment vertical="center"/>
    </xf>
    <xf numFmtId="165" fontId="10" fillId="3" borderId="10" xfId="2" applyNumberFormat="1" applyFont="1" applyFill="1" applyBorder="1" applyAlignment="1">
      <alignment vertical="center"/>
    </xf>
    <xf numFmtId="4" fontId="10" fillId="3" borderId="10" xfId="2" applyNumberFormat="1" applyFont="1" applyFill="1" applyBorder="1" applyAlignment="1">
      <alignment vertical="center"/>
    </xf>
    <xf numFmtId="4" fontId="10" fillId="3" borderId="11" xfId="2" applyNumberFormat="1" applyFont="1" applyFill="1" applyBorder="1" applyAlignment="1">
      <alignment vertical="center"/>
    </xf>
    <xf numFmtId="0" fontId="10" fillId="3" borderId="21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/>
    </xf>
    <xf numFmtId="0" fontId="10" fillId="4" borderId="0" xfId="2" applyFont="1" applyFill="1" applyAlignment="1">
      <alignment vertical="center"/>
    </xf>
    <xf numFmtId="165" fontId="10" fillId="4" borderId="10" xfId="2" applyNumberFormat="1" applyFont="1" applyFill="1" applyBorder="1" applyAlignment="1">
      <alignment vertical="center"/>
    </xf>
    <xf numFmtId="4" fontId="10" fillId="4" borderId="10" xfId="2" applyNumberFormat="1" applyFont="1" applyFill="1" applyBorder="1" applyAlignment="1">
      <alignment vertical="center"/>
    </xf>
    <xf numFmtId="4" fontId="10" fillId="4" borderId="11" xfId="2" applyNumberFormat="1" applyFont="1" applyFill="1" applyBorder="1" applyAlignment="1">
      <alignment vertical="center"/>
    </xf>
    <xf numFmtId="0" fontId="10" fillId="4" borderId="21" xfId="2" applyFont="1" applyFill="1" applyBorder="1" applyAlignment="1">
      <alignment horizontal="center" vertical="center"/>
    </xf>
    <xf numFmtId="0" fontId="10" fillId="9" borderId="9" xfId="2" applyFont="1" applyFill="1" applyBorder="1" applyAlignment="1">
      <alignment vertical="center"/>
    </xf>
    <xf numFmtId="0" fontId="10" fillId="9" borderId="10" xfId="2" applyFont="1" applyFill="1" applyBorder="1" applyAlignment="1">
      <alignment horizontal="left" vertical="center"/>
    </xf>
    <xf numFmtId="0" fontId="10" fillId="9" borderId="0" xfId="2" applyFont="1" applyFill="1" applyAlignment="1">
      <alignment vertical="center"/>
    </xf>
    <xf numFmtId="165" fontId="10" fillId="9" borderId="10" xfId="2" applyNumberFormat="1" applyFont="1" applyFill="1" applyBorder="1" applyAlignment="1">
      <alignment vertical="center"/>
    </xf>
    <xf numFmtId="4" fontId="10" fillId="9" borderId="10" xfId="2" applyNumberFormat="1" applyFont="1" applyFill="1" applyBorder="1" applyAlignment="1">
      <alignment vertical="center"/>
    </xf>
    <xf numFmtId="4" fontId="10" fillId="9" borderId="11" xfId="2" applyNumberFormat="1" applyFont="1" applyFill="1" applyBorder="1" applyAlignment="1">
      <alignment vertical="center"/>
    </xf>
    <xf numFmtId="0" fontId="10" fillId="9" borderId="21" xfId="2" applyFont="1" applyFill="1" applyBorder="1" applyAlignment="1">
      <alignment horizontal="center" vertical="center"/>
    </xf>
    <xf numFmtId="0" fontId="10" fillId="6" borderId="9" xfId="2" applyFont="1" applyFill="1" applyBorder="1" applyAlignment="1">
      <alignment vertical="center"/>
    </xf>
    <xf numFmtId="0" fontId="10" fillId="6" borderId="10" xfId="2" applyFont="1" applyFill="1" applyBorder="1" applyAlignment="1">
      <alignment horizontal="left" vertical="center"/>
    </xf>
    <xf numFmtId="0" fontId="10" fillId="6" borderId="0" xfId="2" applyFont="1" applyFill="1" applyAlignment="1">
      <alignment vertical="center"/>
    </xf>
    <xf numFmtId="165" fontId="10" fillId="6" borderId="10" xfId="2" applyNumberFormat="1" applyFont="1" applyFill="1" applyBorder="1" applyAlignment="1">
      <alignment vertical="center"/>
    </xf>
    <xf numFmtId="4" fontId="10" fillId="6" borderId="10" xfId="2" applyNumberFormat="1" applyFont="1" applyFill="1" applyBorder="1" applyAlignment="1">
      <alignment vertical="center"/>
    </xf>
    <xf numFmtId="4" fontId="10" fillId="6" borderId="11" xfId="2" applyNumberFormat="1" applyFont="1" applyFill="1" applyBorder="1" applyAlignment="1">
      <alignment vertical="center"/>
    </xf>
    <xf numFmtId="0" fontId="10" fillId="6" borderId="21" xfId="2" applyFont="1" applyFill="1" applyBorder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0" fontId="10" fillId="7" borderId="9" xfId="2" applyFont="1" applyFill="1" applyBorder="1" applyAlignment="1">
      <alignment vertical="center"/>
    </xf>
    <xf numFmtId="0" fontId="10" fillId="7" borderId="10" xfId="2" applyFont="1" applyFill="1" applyBorder="1" applyAlignment="1">
      <alignment horizontal="left" vertical="center"/>
    </xf>
    <xf numFmtId="0" fontId="10" fillId="7" borderId="0" xfId="2" applyFont="1" applyFill="1" applyAlignment="1">
      <alignment vertical="center"/>
    </xf>
    <xf numFmtId="165" fontId="10" fillId="7" borderId="10" xfId="2" applyNumberFormat="1" applyFont="1" applyFill="1" applyBorder="1" applyAlignment="1">
      <alignment vertical="center"/>
    </xf>
    <xf numFmtId="4" fontId="10" fillId="7" borderId="10" xfId="2" applyNumberFormat="1" applyFont="1" applyFill="1" applyBorder="1" applyAlignment="1">
      <alignment vertical="center"/>
    </xf>
    <xf numFmtId="4" fontId="10" fillId="7" borderId="11" xfId="2" applyNumberFormat="1" applyFont="1" applyFill="1" applyBorder="1" applyAlignment="1">
      <alignment vertical="center"/>
    </xf>
    <xf numFmtId="0" fontId="10" fillId="7" borderId="21" xfId="2" applyFont="1" applyFill="1" applyBorder="1" applyAlignment="1">
      <alignment horizontal="center" vertical="center" wrapText="1"/>
    </xf>
    <xf numFmtId="165" fontId="16" fillId="0" borderId="0" xfId="2" applyNumberFormat="1" applyFont="1" applyAlignment="1">
      <alignment vertical="center"/>
    </xf>
    <xf numFmtId="0" fontId="10" fillId="8" borderId="9" xfId="2" applyFont="1" applyFill="1" applyBorder="1" applyAlignment="1">
      <alignment vertical="center" wrapText="1"/>
    </xf>
    <xf numFmtId="0" fontId="10" fillId="8" borderId="10" xfId="2" applyFont="1" applyFill="1" applyBorder="1" applyAlignment="1">
      <alignment horizontal="left" vertical="center" wrapText="1"/>
    </xf>
    <xf numFmtId="0" fontId="10" fillId="8" borderId="0" xfId="2" applyFont="1" applyFill="1" applyAlignment="1">
      <alignment vertical="center" wrapText="1"/>
    </xf>
    <xf numFmtId="165" fontId="10" fillId="8" borderId="10" xfId="2" applyNumberFormat="1" applyFont="1" applyFill="1" applyBorder="1" applyAlignment="1">
      <alignment vertical="center" wrapText="1"/>
    </xf>
    <xf numFmtId="4" fontId="10" fillId="8" borderId="10" xfId="2" applyNumberFormat="1" applyFont="1" applyFill="1" applyBorder="1" applyAlignment="1">
      <alignment vertical="center" wrapText="1"/>
    </xf>
    <xf numFmtId="4" fontId="10" fillId="8" borderId="11" xfId="2" applyNumberFormat="1" applyFont="1" applyFill="1" applyBorder="1" applyAlignment="1">
      <alignment vertical="center" wrapText="1"/>
    </xf>
    <xf numFmtId="0" fontId="10" fillId="8" borderId="21" xfId="2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8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0" fillId="0" borderId="0" xfId="2" applyFont="1"/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left" vertical="center"/>
    </xf>
    <xf numFmtId="0" fontId="14" fillId="2" borderId="9" xfId="2" applyFont="1" applyFill="1" applyBorder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3" fillId="2" borderId="10" xfId="2" applyFont="1" applyFill="1" applyBorder="1" applyAlignment="1">
      <alignment vertical="center"/>
    </xf>
    <xf numFmtId="4" fontId="13" fillId="2" borderId="11" xfId="2" applyNumberFormat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10" xfId="2" applyFont="1" applyBorder="1" applyAlignment="1">
      <alignment horizontal="left" vertical="center"/>
    </xf>
    <xf numFmtId="4" fontId="14" fillId="0" borderId="10" xfId="2" applyNumberFormat="1" applyFont="1" applyBorder="1" applyAlignment="1">
      <alignment vertical="center"/>
    </xf>
    <xf numFmtId="4" fontId="14" fillId="0" borderId="11" xfId="2" applyNumberFormat="1" applyFont="1" applyBorder="1" applyAlignment="1">
      <alignment vertical="center"/>
    </xf>
    <xf numFmtId="0" fontId="14" fillId="3" borderId="9" xfId="2" applyFont="1" applyFill="1" applyBorder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3" fillId="3" borderId="10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0" fontId="14" fillId="4" borderId="9" xfId="2" applyFont="1" applyFill="1" applyBorder="1" applyAlignment="1">
      <alignment horizontal="left" vertical="center"/>
    </xf>
    <xf numFmtId="0" fontId="14" fillId="4" borderId="0" xfId="2" applyFont="1" applyFill="1" applyAlignment="1">
      <alignment horizontal="left" vertical="center"/>
    </xf>
    <xf numFmtId="0" fontId="13" fillId="4" borderId="10" xfId="2" applyFont="1" applyFill="1" applyBorder="1" applyAlignment="1">
      <alignment vertical="center"/>
    </xf>
    <xf numFmtId="0" fontId="13" fillId="4" borderId="11" xfId="2" applyFont="1" applyFill="1" applyBorder="1" applyAlignment="1">
      <alignment vertical="center"/>
    </xf>
    <xf numFmtId="0" fontId="14" fillId="9" borderId="9" xfId="2" applyFont="1" applyFill="1" applyBorder="1" applyAlignment="1">
      <alignment horizontal="left" vertical="center"/>
    </xf>
    <xf numFmtId="0" fontId="14" fillId="9" borderId="0" xfId="2" applyFont="1" applyFill="1" applyAlignment="1">
      <alignment horizontal="left" vertical="center"/>
    </xf>
    <xf numFmtId="0" fontId="13" fillId="9" borderId="10" xfId="2" applyFont="1" applyFill="1" applyBorder="1" applyAlignment="1">
      <alignment vertical="center"/>
    </xf>
    <xf numFmtId="0" fontId="13" fillId="9" borderId="11" xfId="2" applyFont="1" applyFill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0" xfId="2" applyFont="1" applyFill="1" applyAlignment="1">
      <alignment horizontal="left" vertical="center"/>
    </xf>
    <xf numFmtId="0" fontId="13" fillId="6" borderId="10" xfId="2" applyFont="1" applyFill="1" applyBorder="1" applyAlignment="1">
      <alignment vertical="center"/>
    </xf>
    <xf numFmtId="0" fontId="13" fillId="6" borderId="11" xfId="2" applyFont="1" applyFill="1" applyBorder="1" applyAlignment="1">
      <alignment vertical="center"/>
    </xf>
    <xf numFmtId="0" fontId="14" fillId="10" borderId="9" xfId="2" applyFont="1" applyFill="1" applyBorder="1" applyAlignment="1">
      <alignment horizontal="left" vertical="center"/>
    </xf>
    <xf numFmtId="0" fontId="14" fillId="10" borderId="0" xfId="2" applyFont="1" applyFill="1" applyAlignment="1">
      <alignment horizontal="left" vertical="center"/>
    </xf>
    <xf numFmtId="0" fontId="13" fillId="10" borderId="10" xfId="2" applyFont="1" applyFill="1" applyBorder="1" applyAlignment="1">
      <alignment vertical="center"/>
    </xf>
    <xf numFmtId="0" fontId="13" fillId="10" borderId="11" xfId="2" applyFont="1" applyFill="1" applyBorder="1" applyAlignment="1">
      <alignment vertical="center"/>
    </xf>
    <xf numFmtId="0" fontId="14" fillId="8" borderId="9" xfId="2" applyFont="1" applyFill="1" applyBorder="1" applyAlignment="1">
      <alignment horizontal="left" vertical="center"/>
    </xf>
    <xf numFmtId="0" fontId="14" fillId="8" borderId="0" xfId="2" applyFont="1" applyFill="1" applyAlignment="1">
      <alignment horizontal="left" vertical="center"/>
    </xf>
    <xf numFmtId="0" fontId="13" fillId="8" borderId="10" xfId="2" applyFont="1" applyFill="1" applyBorder="1" applyAlignment="1">
      <alignment vertical="center"/>
    </xf>
    <xf numFmtId="0" fontId="13" fillId="8" borderId="11" xfId="2" applyFont="1" applyFill="1" applyBorder="1" applyAlignment="1">
      <alignment vertical="center"/>
    </xf>
    <xf numFmtId="0" fontId="15" fillId="0" borderId="13" xfId="2" applyFont="1" applyBorder="1" applyAlignment="1">
      <alignment vertical="top"/>
    </xf>
    <xf numFmtId="0" fontId="15" fillId="0" borderId="14" xfId="2" applyFont="1" applyBorder="1" applyAlignment="1">
      <alignment horizontal="left" vertical="top"/>
    </xf>
    <xf numFmtId="0" fontId="15" fillId="0" borderId="15" xfId="2" applyFont="1" applyBorder="1" applyAlignment="1">
      <alignment horizontal="justify" vertical="top" wrapText="1"/>
    </xf>
    <xf numFmtId="0" fontId="15" fillId="0" borderId="14" xfId="2" applyFont="1" applyBorder="1" applyAlignment="1">
      <alignment vertical="top"/>
    </xf>
    <xf numFmtId="0" fontId="15" fillId="0" borderId="24" xfId="2" applyFont="1" applyBorder="1" applyAlignment="1">
      <alignment vertical="top"/>
    </xf>
    <xf numFmtId="0" fontId="17" fillId="0" borderId="0" xfId="2" applyFont="1" applyAlignment="1">
      <alignment vertical="top" wrapText="1"/>
    </xf>
    <xf numFmtId="0" fontId="17" fillId="0" borderId="12" xfId="2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9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vertical="top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left" vertical="center"/>
    </xf>
    <xf numFmtId="44" fontId="13" fillId="2" borderId="8" xfId="1" applyFont="1" applyFill="1" applyBorder="1" applyAlignment="1">
      <alignment vertical="center"/>
    </xf>
    <xf numFmtId="44" fontId="13" fillId="2" borderId="8" xfId="2" applyNumberFormat="1" applyFont="1" applyFill="1" applyBorder="1" applyAlignment="1">
      <alignment vertical="center"/>
    </xf>
    <xf numFmtId="44" fontId="13" fillId="0" borderId="0" xfId="2" applyNumberFormat="1" applyFont="1" applyAlignment="1">
      <alignment vertical="center"/>
    </xf>
    <xf numFmtId="0" fontId="13" fillId="3" borderId="18" xfId="2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left" vertical="center"/>
    </xf>
    <xf numFmtId="44" fontId="10" fillId="3" borderId="18" xfId="1" applyFont="1" applyFill="1" applyBorder="1" applyAlignment="1">
      <alignment vertical="center"/>
    </xf>
    <xf numFmtId="44" fontId="13" fillId="3" borderId="8" xfId="1" applyFont="1" applyFill="1" applyBorder="1" applyAlignment="1">
      <alignment vertical="center"/>
    </xf>
    <xf numFmtId="0" fontId="15" fillId="4" borderId="18" xfId="2" applyFont="1" applyFill="1" applyBorder="1" applyAlignment="1">
      <alignment horizontal="center" vertical="top"/>
    </xf>
    <xf numFmtId="0" fontId="13" fillId="4" borderId="18" xfId="2" applyFont="1" applyFill="1" applyBorder="1" applyAlignment="1">
      <alignment horizontal="left" vertical="top"/>
    </xf>
    <xf numFmtId="44" fontId="15" fillId="4" borderId="18" xfId="1" applyFont="1" applyFill="1" applyBorder="1" applyAlignment="1">
      <alignment vertical="top" wrapText="1"/>
    </xf>
    <xf numFmtId="44" fontId="13" fillId="4" borderId="8" xfId="1" applyFont="1" applyFill="1" applyBorder="1" applyAlignment="1">
      <alignment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left" vertical="center"/>
    </xf>
    <xf numFmtId="44" fontId="13" fillId="5" borderId="18" xfId="1" applyFont="1" applyFill="1" applyBorder="1" applyAlignment="1">
      <alignment vertical="center"/>
    </xf>
    <xf numFmtId="44" fontId="13" fillId="5" borderId="8" xfId="1" applyFont="1" applyFill="1" applyBorder="1" applyAlignment="1">
      <alignment vertical="center"/>
    </xf>
    <xf numFmtId="0" fontId="12" fillId="6" borderId="18" xfId="2" applyFont="1" applyFill="1" applyBorder="1" applyAlignment="1">
      <alignment horizontal="center" vertical="center"/>
    </xf>
    <xf numFmtId="0" fontId="13" fillId="6" borderId="18" xfId="2" applyFont="1" applyFill="1" applyBorder="1" applyAlignment="1">
      <alignment horizontal="left" vertical="center"/>
    </xf>
    <xf numFmtId="44" fontId="12" fillId="6" borderId="18" xfId="1" applyFont="1" applyFill="1" applyBorder="1" applyAlignment="1">
      <alignment vertical="center"/>
    </xf>
    <xf numFmtId="44" fontId="13" fillId="6" borderId="8" xfId="1" applyFont="1" applyFill="1" applyBorder="1" applyAlignment="1">
      <alignment vertical="center"/>
    </xf>
    <xf numFmtId="0" fontId="13" fillId="7" borderId="18" xfId="2" applyFont="1" applyFill="1" applyBorder="1" applyAlignment="1">
      <alignment horizontal="center" vertical="center"/>
    </xf>
    <xf numFmtId="0" fontId="13" fillId="7" borderId="18" xfId="2" applyFont="1" applyFill="1" applyBorder="1" applyAlignment="1">
      <alignment horizontal="left" vertical="center"/>
    </xf>
    <xf numFmtId="44" fontId="13" fillId="7" borderId="18" xfId="1" applyFont="1" applyFill="1" applyBorder="1" applyAlignment="1">
      <alignment vertical="center"/>
    </xf>
    <xf numFmtId="44" fontId="13" fillId="7" borderId="8" xfId="1" applyFont="1" applyFill="1" applyBorder="1" applyAlignment="1">
      <alignment vertical="center"/>
    </xf>
    <xf numFmtId="0" fontId="13" fillId="8" borderId="18" xfId="2" applyFont="1" applyFill="1" applyBorder="1" applyAlignment="1">
      <alignment horizontal="center" vertical="center"/>
    </xf>
    <xf numFmtId="0" fontId="13" fillId="8" borderId="18" xfId="2" applyFont="1" applyFill="1" applyBorder="1" applyAlignment="1">
      <alignment horizontal="left" vertical="center"/>
    </xf>
    <xf numFmtId="44" fontId="13" fillId="8" borderId="18" xfId="1" applyFont="1" applyFill="1" applyBorder="1" applyAlignment="1">
      <alignment vertical="center"/>
    </xf>
    <xf numFmtId="44" fontId="13" fillId="8" borderId="8" xfId="1" applyFont="1" applyFill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vertical="center"/>
    </xf>
    <xf numFmtId="1" fontId="12" fillId="0" borderId="15" xfId="2" applyNumberFormat="1" applyFont="1" applyBorder="1" applyAlignment="1">
      <alignment vertical="center"/>
    </xf>
    <xf numFmtId="2" fontId="12" fillId="0" borderId="15" xfId="2" applyNumberFormat="1" applyFont="1" applyBorder="1" applyAlignment="1">
      <alignment vertical="center"/>
    </xf>
    <xf numFmtId="0" fontId="14" fillId="11" borderId="21" xfId="2" applyFont="1" applyFill="1" applyBorder="1" applyAlignment="1">
      <alignment horizontal="center" vertical="center"/>
    </xf>
    <xf numFmtId="0" fontId="29" fillId="0" borderId="0" xfId="4" applyFont="1" applyAlignment="1">
      <alignment vertical="top" wrapText="1"/>
    </xf>
    <xf numFmtId="0" fontId="29" fillId="0" borderId="30" xfId="4" applyFont="1" applyBorder="1" applyAlignment="1">
      <alignment vertical="top" wrapText="1"/>
    </xf>
    <xf numFmtId="0" fontId="30" fillId="0" borderId="0" xfId="4" applyFont="1" applyAlignment="1">
      <alignment wrapText="1"/>
    </xf>
    <xf numFmtId="0" fontId="34" fillId="0" borderId="0" xfId="4"/>
    <xf numFmtId="0" fontId="31" fillId="0" borderId="31" xfId="4" applyFont="1" applyBorder="1" applyAlignment="1">
      <alignment vertical="top"/>
    </xf>
    <xf numFmtId="0" fontId="32" fillId="0" borderId="33" xfId="4" applyFont="1" applyBorder="1" applyAlignment="1">
      <alignment vertical="top" wrapText="1"/>
    </xf>
    <xf numFmtId="0" fontId="32" fillId="0" borderId="34" xfId="4" applyFont="1" applyBorder="1" applyAlignment="1">
      <alignment vertical="top" wrapText="1"/>
    </xf>
    <xf numFmtId="0" fontId="33" fillId="0" borderId="0" xfId="4" applyFont="1" applyAlignment="1">
      <alignment horizontal="center" vertical="center"/>
    </xf>
    <xf numFmtId="0" fontId="34" fillId="0" borderId="0" xfId="4" applyAlignment="1">
      <alignment vertical="center"/>
    </xf>
    <xf numFmtId="166" fontId="34" fillId="0" borderId="0" xfId="4" applyNumberFormat="1" applyAlignment="1">
      <alignment vertical="center"/>
    </xf>
    <xf numFmtId="0" fontId="22" fillId="13" borderId="28" xfId="4" applyFont="1" applyFill="1" applyBorder="1" applyAlignment="1">
      <alignment horizontal="center" vertical="center" wrapText="1"/>
    </xf>
    <xf numFmtId="0" fontId="22" fillId="13" borderId="0" xfId="4" applyFont="1" applyFill="1" applyAlignment="1">
      <alignment horizontal="center" vertical="center" wrapText="1"/>
    </xf>
    <xf numFmtId="0" fontId="22" fillId="13" borderId="27" xfId="4" applyFont="1" applyFill="1" applyBorder="1" applyAlignment="1">
      <alignment horizontal="center" vertical="center" wrapText="1"/>
    </xf>
    <xf numFmtId="167" fontId="34" fillId="0" borderId="0" xfId="4" applyNumberFormat="1"/>
    <xf numFmtId="4" fontId="23" fillId="14" borderId="0" xfId="4" applyNumberFormat="1" applyFont="1" applyFill="1" applyAlignment="1" applyProtection="1">
      <alignment horizontal="left" vertical="center" wrapText="1"/>
      <protection locked="0"/>
    </xf>
    <xf numFmtId="4" fontId="25" fillId="14" borderId="0" xfId="4" applyNumberFormat="1" applyFont="1" applyFill="1" applyAlignment="1" applyProtection="1">
      <alignment horizontal="right" vertical="center" wrapText="1"/>
      <protection locked="0"/>
    </xf>
    <xf numFmtId="4" fontId="26" fillId="15" borderId="0" xfId="4" applyNumberFormat="1" applyFont="1" applyFill="1" applyAlignment="1">
      <alignment horizontal="right" vertical="center" wrapText="1"/>
    </xf>
    <xf numFmtId="4" fontId="27" fillId="14" borderId="0" xfId="4" applyNumberFormat="1" applyFont="1" applyFill="1" applyAlignment="1" applyProtection="1">
      <alignment horizontal="right" vertical="center" wrapText="1"/>
      <protection locked="0"/>
    </xf>
    <xf numFmtId="4" fontId="28" fillId="15" borderId="0" xfId="4" applyNumberFormat="1" applyFont="1" applyFill="1" applyAlignment="1">
      <alignment horizontal="right" vertical="center" wrapText="1"/>
    </xf>
    <xf numFmtId="167" fontId="34" fillId="0" borderId="0" xfId="4" applyNumberFormat="1" applyAlignment="1">
      <alignment vertical="center"/>
    </xf>
    <xf numFmtId="0" fontId="21" fillId="13" borderId="0" xfId="4" applyFont="1" applyFill="1" applyAlignment="1">
      <alignment horizontal="center" vertical="center" wrapText="1"/>
    </xf>
    <xf numFmtId="9" fontId="24" fillId="14" borderId="0" xfId="4" applyNumberFormat="1" applyFont="1" applyFill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left" vertical="top" wrapText="1"/>
    </xf>
    <xf numFmtId="0" fontId="17" fillId="0" borderId="12" xfId="2" applyFont="1" applyBorder="1" applyAlignment="1">
      <alignment horizontal="left" vertical="top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11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justify" vertical="top" wrapText="1"/>
    </xf>
    <xf numFmtId="0" fontId="15" fillId="0" borderId="12" xfId="2" applyFont="1" applyBorder="1" applyAlignment="1">
      <alignment horizontal="justify" vertical="top" wrapText="1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11" fillId="0" borderId="0" xfId="2" applyNumberFormat="1" applyFont="1" applyAlignment="1">
      <alignment horizontal="left" vertical="center"/>
    </xf>
    <xf numFmtId="0" fontId="19" fillId="0" borderId="0" xfId="2" applyFont="1" applyAlignment="1">
      <alignment horizontal="center"/>
    </xf>
    <xf numFmtId="0" fontId="13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22" fillId="13" borderId="0" xfId="4" applyFont="1" applyFill="1" applyAlignment="1">
      <alignment horizontal="center" vertical="center" wrapText="1"/>
    </xf>
    <xf numFmtId="0" fontId="22" fillId="13" borderId="29" xfId="4" applyFont="1" applyFill="1" applyBorder="1" applyAlignment="1">
      <alignment horizontal="center" vertical="center" wrapText="1"/>
    </xf>
    <xf numFmtId="0" fontId="29" fillId="0" borderId="30" xfId="4" applyFont="1" applyBorder="1" applyAlignment="1">
      <alignment horizontal="left" vertical="top" wrapText="1"/>
    </xf>
    <xf numFmtId="0" fontId="32" fillId="0" borderId="32" xfId="4" applyFont="1" applyBorder="1" applyAlignment="1">
      <alignment horizontal="left" vertical="center" wrapText="1"/>
    </xf>
    <xf numFmtId="0" fontId="32" fillId="0" borderId="33" xfId="4" applyFont="1" applyBorder="1" applyAlignment="1">
      <alignment horizontal="left" vertical="center" wrapText="1"/>
    </xf>
    <xf numFmtId="0" fontId="21" fillId="13" borderId="27" xfId="4" applyFont="1" applyFill="1" applyBorder="1" applyAlignment="1">
      <alignment horizontal="center" vertical="center" wrapText="1"/>
    </xf>
    <xf numFmtId="0" fontId="22" fillId="13" borderId="28" xfId="4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 xr:uid="{1CAAB369-F50B-4A2D-B402-25C4AEBFEC3B}"/>
    <cellStyle name="Normal 3" xfId="4" xr:uid="{4E90ABE0-76E1-49A8-B82D-3E5BCF8E4CC7}"/>
    <cellStyle name="Normal 4" xfId="2" xr:uid="{3A5377C6-B028-4284-8237-9DA26F9E0854}"/>
  </cellStyles>
  <dxfs count="0"/>
  <tableStyles count="0" defaultTableStyle="TableStyleMedium2" defaultPivotStyle="PivotStyleLight16"/>
  <colors>
    <mruColors>
      <color rgb="FFBD92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jpe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jpe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934246</xdr:colOff>
      <xdr:row>0</xdr:row>
      <xdr:rowOff>69849</xdr:rowOff>
    </xdr:from>
    <xdr:to>
      <xdr:col>6</xdr:col>
      <xdr:colOff>53975</xdr:colOff>
      <xdr:row>4</xdr:row>
      <xdr:rowOff>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667C0C6-B852-489B-84BF-09F040EB8E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20213" b="21929"/>
        <a:stretch>
          <a:fillRect/>
        </a:stretch>
      </xdr:blipFill>
      <xdr:spPr bwMode="auto">
        <a:xfrm>
          <a:off x="2667796" y="69849"/>
          <a:ext cx="1701004" cy="61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288131</xdr:colOff>
      <xdr:row>0</xdr:row>
      <xdr:rowOff>25400</xdr:rowOff>
    </xdr:from>
    <xdr:to>
      <xdr:col>8</xdr:col>
      <xdr:colOff>332363</xdr:colOff>
      <xdr:row>3</xdr:row>
      <xdr:rowOff>130250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B0E6395-CA79-496E-B09C-7DFCA1D81B9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5126831" y="25400"/>
          <a:ext cx="568107" cy="6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511970</xdr:colOff>
      <xdr:row>0</xdr:row>
      <xdr:rowOff>47625</xdr:rowOff>
    </xdr:from>
    <xdr:to>
      <xdr:col>11</xdr:col>
      <xdr:colOff>817070</xdr:colOff>
      <xdr:row>3</xdr:row>
      <xdr:rowOff>152475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1FCA6316-E422-4EAF-B606-DD72AA9E85F1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17495" y="47625"/>
          <a:ext cx="1791000" cy="6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44450</xdr:rowOff>
    </xdr:from>
    <xdr:to>
      <xdr:col>2</xdr:col>
      <xdr:colOff>330200</xdr:colOff>
      <xdr:row>3</xdr:row>
      <xdr:rowOff>150871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50804F-CF23-99D9-2A5E-C75366FC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450"/>
          <a:ext cx="2009775" cy="620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24848</xdr:rowOff>
    </xdr:from>
    <xdr:to>
      <xdr:col>3</xdr:col>
      <xdr:colOff>96907</xdr:colOff>
      <xdr:row>3</xdr:row>
      <xdr:rowOff>123815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8FA1E1-28F2-46E4-A4D5-D9F808BD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1" y="24848"/>
          <a:ext cx="2003425" cy="617596"/>
        </a:xfrm>
        <a:prstGeom prst="rect">
          <a:avLst/>
        </a:prstGeom>
      </xdr:spPr>
    </xdr:pic>
    <xdr:clientData/>
  </xdr:twoCellAnchor>
  <xdr:twoCellAnchor editAs="oneCell">
    <xdr:from>
      <xdr:col>3</xdr:col>
      <xdr:colOff>238263</xdr:colOff>
      <xdr:row>0</xdr:row>
      <xdr:rowOff>26090</xdr:rowOff>
    </xdr:from>
    <xdr:to>
      <xdr:col>3</xdr:col>
      <xdr:colOff>1932917</xdr:colOff>
      <xdr:row>3</xdr:row>
      <xdr:rowOff>126661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6F5FAD86-0669-48C3-ADA8-0E6262A30F6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t="20213" b="21929"/>
        <a:stretch>
          <a:fillRect/>
        </a:stretch>
      </xdr:blipFill>
      <xdr:spPr bwMode="auto">
        <a:xfrm>
          <a:off x="2101850" y="26090"/>
          <a:ext cx="1697829" cy="6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2046976</xdr:colOff>
      <xdr:row>0</xdr:row>
      <xdr:rowOff>66261</xdr:rowOff>
    </xdr:from>
    <xdr:to>
      <xdr:col>3</xdr:col>
      <xdr:colOff>2640483</xdr:colOff>
      <xdr:row>3</xdr:row>
      <xdr:rowOff>150957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808AD955-B28F-41BB-A310-76CC020B009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3910563" y="66261"/>
          <a:ext cx="590332" cy="6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2730912</xdr:colOff>
      <xdr:row>0</xdr:row>
      <xdr:rowOff>57288</xdr:rowOff>
    </xdr:from>
    <xdr:to>
      <xdr:col>6</xdr:col>
      <xdr:colOff>104659</xdr:colOff>
      <xdr:row>3</xdr:row>
      <xdr:rowOff>145159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id="{40E0BFF6-6107-45D0-9E8B-7FCDBBC9C8A8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53086" y="57288"/>
          <a:ext cx="1781475" cy="6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41413</xdr:rowOff>
    </xdr:from>
    <xdr:to>
      <xdr:col>2</xdr:col>
      <xdr:colOff>408056</xdr:colOff>
      <xdr:row>3</xdr:row>
      <xdr:rowOff>134030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A6D0D20-F4B4-4332-BAE5-67FE8EB4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1413"/>
          <a:ext cx="2006600" cy="614421"/>
        </a:xfrm>
        <a:prstGeom prst="rect">
          <a:avLst/>
        </a:prstGeom>
      </xdr:spPr>
    </xdr:pic>
    <xdr:clientData/>
  </xdr:twoCellAnchor>
  <xdr:twoCellAnchor editAs="oneCell">
    <xdr:from>
      <xdr:col>2</xdr:col>
      <xdr:colOff>481633</xdr:colOff>
      <xdr:row>0</xdr:row>
      <xdr:rowOff>42655</xdr:rowOff>
    </xdr:from>
    <xdr:to>
      <xdr:col>3</xdr:col>
      <xdr:colOff>536331</xdr:colOff>
      <xdr:row>3</xdr:row>
      <xdr:rowOff>140051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CD60905A-43EC-41B4-ACA0-A0B2491A329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t="20213" b="21929"/>
        <a:stretch>
          <a:fillRect/>
        </a:stretch>
      </xdr:blipFill>
      <xdr:spPr bwMode="auto">
        <a:xfrm>
          <a:off x="2121590" y="42655"/>
          <a:ext cx="1694654" cy="6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642106</xdr:colOff>
      <xdr:row>0</xdr:row>
      <xdr:rowOff>77719</xdr:rowOff>
    </xdr:from>
    <xdr:to>
      <xdr:col>3</xdr:col>
      <xdr:colOff>1229263</xdr:colOff>
      <xdr:row>3</xdr:row>
      <xdr:rowOff>162415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863C9233-AD6C-4DC6-91E8-95E40951A4E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3922019" y="77719"/>
          <a:ext cx="587157" cy="6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1320935</xdr:colOff>
      <xdr:row>0</xdr:row>
      <xdr:rowOff>59220</xdr:rowOff>
    </xdr:from>
    <xdr:to>
      <xdr:col>6</xdr:col>
      <xdr:colOff>180582</xdr:colOff>
      <xdr:row>3</xdr:row>
      <xdr:rowOff>153441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id="{F40DF8DD-BC97-400B-A9B9-2CB21BB5631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00848" y="59220"/>
          <a:ext cx="1781475" cy="616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506903</xdr:colOff>
      <xdr:row>0</xdr:row>
      <xdr:rowOff>25400</xdr:rowOff>
    </xdr:from>
    <xdr:to>
      <xdr:col>22</xdr:col>
      <xdr:colOff>273897</xdr:colOff>
      <xdr:row>0</xdr:row>
      <xdr:rowOff>790130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7C51BD7-4476-4E56-872C-363A0FBAD18A}"/>
            </a:ext>
            <a:ext uri="{147F2762-F138-4A5C-976F-8EAC2B608ADB}">
              <a16:predDERef xmlns:a16="http://schemas.microsoft.com/office/drawing/2014/main" pred="{35D04FF9-C080-4F70-8014-01AA72CA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66503" y="25400"/>
          <a:ext cx="2653069" cy="764730"/>
        </a:xfrm>
        <a:prstGeom prst="rect">
          <a:avLst/>
        </a:prstGeom>
      </xdr:spPr>
    </xdr:pic>
    <xdr:clientData/>
  </xdr:twoCellAnchor>
  <xdr:twoCellAnchor editAs="oneCell">
    <xdr:from>
      <xdr:col>14</xdr:col>
      <xdr:colOff>220569</xdr:colOff>
      <xdr:row>0</xdr:row>
      <xdr:rowOff>28575</xdr:rowOff>
    </xdr:from>
    <xdr:to>
      <xdr:col>17</xdr:col>
      <xdr:colOff>213</xdr:colOff>
      <xdr:row>0</xdr:row>
      <xdr:rowOff>800100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E5E059E2-CD73-4E6B-B652-27FC3F0ACC9B}"/>
            </a:ext>
            <a:ext uri="{147F2762-F138-4A5C-976F-8EAC2B608ADB}">
              <a16:predDERef xmlns:a16="http://schemas.microsoft.com/office/drawing/2014/main" pred="{B85485C3-FA5D-4B8F-AD82-B26FCA234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70044" y="28575"/>
          <a:ext cx="2665719" cy="771525"/>
        </a:xfrm>
        <a:prstGeom prst="rect">
          <a:avLst/>
        </a:prstGeom>
      </xdr:spPr>
    </xdr:pic>
    <xdr:clientData/>
  </xdr:twoCellAnchor>
  <xdr:oneCellAnchor>
    <xdr:from>
      <xdr:col>9</xdr:col>
      <xdr:colOff>1634</xdr:colOff>
      <xdr:row>0</xdr:row>
      <xdr:rowOff>25400</xdr:rowOff>
    </xdr:from>
    <xdr:ext cx="2506074" cy="744759"/>
    <xdr:pic>
      <xdr:nvPicPr>
        <xdr:cNvPr id="4" name="Imagen 7">
          <a:extLst>
            <a:ext uri="{FF2B5EF4-FFF2-40B4-BE49-F238E27FC236}">
              <a16:creationId xmlns:a16="http://schemas.microsoft.com/office/drawing/2014/main" id="{A5364732-6688-42D8-9401-39968ACFA8A0}"/>
            </a:ext>
            <a:ext uri="{147F2762-F138-4A5C-976F-8EAC2B608ADB}">
              <a16:predDERef xmlns:a16="http://schemas.microsoft.com/office/drawing/2014/main" pred="{CE733FDD-3D8F-4C47-BFBA-07C1DBA6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0984" y="25400"/>
          <a:ext cx="2506074" cy="744759"/>
        </a:xfrm>
        <a:prstGeom prst="rect">
          <a:avLst/>
        </a:prstGeom>
      </xdr:spPr>
    </xdr:pic>
    <xdr:clientData/>
  </xdr:oneCellAnchor>
  <xdr:twoCellAnchor editAs="oneCell">
    <xdr:from>
      <xdr:col>23</xdr:col>
      <xdr:colOff>723900</xdr:colOff>
      <xdr:row>0</xdr:row>
      <xdr:rowOff>38100</xdr:rowOff>
    </xdr:from>
    <xdr:to>
      <xdr:col>25</xdr:col>
      <xdr:colOff>188819</xdr:colOff>
      <xdr:row>0</xdr:row>
      <xdr:rowOff>800100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90EA6593-2EEA-4803-BCB4-DDE687C2C693}"/>
            </a:ext>
            <a:ext uri="{147F2762-F138-4A5C-976F-8EAC2B608ADB}">
              <a16:predDERef xmlns:a16="http://schemas.microsoft.com/office/drawing/2014/main" pred="{8FD11B2A-E211-44C5-9857-A01D9AE9A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31600" y="38100"/>
          <a:ext cx="138896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C16C-A94E-48DF-91EF-FDC9C6AAE1A4}">
  <sheetPr codeName="Hoja1"/>
  <dimension ref="A1:T71"/>
  <sheetViews>
    <sheetView zoomScaleNormal="100" zoomScaleSheetLayoutView="100" workbookViewId="0">
      <selection activeCell="G57" sqref="G57"/>
    </sheetView>
  </sheetViews>
  <sheetFormatPr baseColWidth="10" defaultRowHeight="9" customHeight="1" x14ac:dyDescent="0.3"/>
  <cols>
    <col min="1" max="1" width="20.54296875" style="4" bestFit="1" customWidth="1"/>
    <col min="2" max="2" width="4.1796875" style="4" customWidth="1"/>
    <col min="3" max="3" width="14.453125" style="4" customWidth="1"/>
    <col min="4" max="8" width="7.54296875" style="4" customWidth="1"/>
    <col min="9" max="11" width="10.54296875" style="4" customWidth="1"/>
    <col min="12" max="12" width="16.7265625" style="5" customWidth="1"/>
    <col min="13" max="255" width="10.81640625" style="4"/>
    <col min="256" max="256" width="7.1796875" style="4" customWidth="1"/>
    <col min="257" max="257" width="15.1796875" style="4" customWidth="1"/>
    <col min="258" max="258" width="4.1796875" style="4" customWidth="1"/>
    <col min="259" max="259" width="23" style="4" customWidth="1"/>
    <col min="260" max="264" width="8.1796875" style="4" customWidth="1"/>
    <col min="265" max="267" width="14.1796875" style="4" customWidth="1"/>
    <col min="268" max="268" width="7.1796875" style="4" customWidth="1"/>
    <col min="269" max="511" width="10.81640625" style="4"/>
    <col min="512" max="512" width="7.1796875" style="4" customWidth="1"/>
    <col min="513" max="513" width="15.1796875" style="4" customWidth="1"/>
    <col min="514" max="514" width="4.1796875" style="4" customWidth="1"/>
    <col min="515" max="515" width="23" style="4" customWidth="1"/>
    <col min="516" max="520" width="8.1796875" style="4" customWidth="1"/>
    <col min="521" max="523" width="14.1796875" style="4" customWidth="1"/>
    <col min="524" max="524" width="7.1796875" style="4" customWidth="1"/>
    <col min="525" max="767" width="10.81640625" style="4"/>
    <col min="768" max="768" width="7.1796875" style="4" customWidth="1"/>
    <col min="769" max="769" width="15.1796875" style="4" customWidth="1"/>
    <col min="770" max="770" width="4.1796875" style="4" customWidth="1"/>
    <col min="771" max="771" width="23" style="4" customWidth="1"/>
    <col min="772" max="776" width="8.1796875" style="4" customWidth="1"/>
    <col min="777" max="779" width="14.1796875" style="4" customWidth="1"/>
    <col min="780" max="780" width="7.1796875" style="4" customWidth="1"/>
    <col min="781" max="1023" width="10.81640625" style="4"/>
    <col min="1024" max="1024" width="7.1796875" style="4" customWidth="1"/>
    <col min="1025" max="1025" width="15.1796875" style="4" customWidth="1"/>
    <col min="1026" max="1026" width="4.1796875" style="4" customWidth="1"/>
    <col min="1027" max="1027" width="23" style="4" customWidth="1"/>
    <col min="1028" max="1032" width="8.1796875" style="4" customWidth="1"/>
    <col min="1033" max="1035" width="14.1796875" style="4" customWidth="1"/>
    <col min="1036" max="1036" width="7.1796875" style="4" customWidth="1"/>
    <col min="1037" max="1279" width="10.81640625" style="4"/>
    <col min="1280" max="1280" width="7.1796875" style="4" customWidth="1"/>
    <col min="1281" max="1281" width="15.1796875" style="4" customWidth="1"/>
    <col min="1282" max="1282" width="4.1796875" style="4" customWidth="1"/>
    <col min="1283" max="1283" width="23" style="4" customWidth="1"/>
    <col min="1284" max="1288" width="8.1796875" style="4" customWidth="1"/>
    <col min="1289" max="1291" width="14.1796875" style="4" customWidth="1"/>
    <col min="1292" max="1292" width="7.1796875" style="4" customWidth="1"/>
    <col min="1293" max="1535" width="10.81640625" style="4"/>
    <col min="1536" max="1536" width="7.1796875" style="4" customWidth="1"/>
    <col min="1537" max="1537" width="15.1796875" style="4" customWidth="1"/>
    <col min="1538" max="1538" width="4.1796875" style="4" customWidth="1"/>
    <col min="1539" max="1539" width="23" style="4" customWidth="1"/>
    <col min="1540" max="1544" width="8.1796875" style="4" customWidth="1"/>
    <col min="1545" max="1547" width="14.1796875" style="4" customWidth="1"/>
    <col min="1548" max="1548" width="7.1796875" style="4" customWidth="1"/>
    <col min="1549" max="1791" width="10.81640625" style="4"/>
    <col min="1792" max="1792" width="7.1796875" style="4" customWidth="1"/>
    <col min="1793" max="1793" width="15.1796875" style="4" customWidth="1"/>
    <col min="1794" max="1794" width="4.1796875" style="4" customWidth="1"/>
    <col min="1795" max="1795" width="23" style="4" customWidth="1"/>
    <col min="1796" max="1800" width="8.1796875" style="4" customWidth="1"/>
    <col min="1801" max="1803" width="14.1796875" style="4" customWidth="1"/>
    <col min="1804" max="1804" width="7.1796875" style="4" customWidth="1"/>
    <col min="1805" max="2047" width="10.81640625" style="4"/>
    <col min="2048" max="2048" width="7.1796875" style="4" customWidth="1"/>
    <col min="2049" max="2049" width="15.1796875" style="4" customWidth="1"/>
    <col min="2050" max="2050" width="4.1796875" style="4" customWidth="1"/>
    <col min="2051" max="2051" width="23" style="4" customWidth="1"/>
    <col min="2052" max="2056" width="8.1796875" style="4" customWidth="1"/>
    <col min="2057" max="2059" width="14.1796875" style="4" customWidth="1"/>
    <col min="2060" max="2060" width="7.1796875" style="4" customWidth="1"/>
    <col min="2061" max="2303" width="10.81640625" style="4"/>
    <col min="2304" max="2304" width="7.1796875" style="4" customWidth="1"/>
    <col min="2305" max="2305" width="15.1796875" style="4" customWidth="1"/>
    <col min="2306" max="2306" width="4.1796875" style="4" customWidth="1"/>
    <col min="2307" max="2307" width="23" style="4" customWidth="1"/>
    <col min="2308" max="2312" width="8.1796875" style="4" customWidth="1"/>
    <col min="2313" max="2315" width="14.1796875" style="4" customWidth="1"/>
    <col min="2316" max="2316" width="7.1796875" style="4" customWidth="1"/>
    <col min="2317" max="2559" width="10.81640625" style="4"/>
    <col min="2560" max="2560" width="7.1796875" style="4" customWidth="1"/>
    <col min="2561" max="2561" width="15.1796875" style="4" customWidth="1"/>
    <col min="2562" max="2562" width="4.1796875" style="4" customWidth="1"/>
    <col min="2563" max="2563" width="23" style="4" customWidth="1"/>
    <col min="2564" max="2568" width="8.1796875" style="4" customWidth="1"/>
    <col min="2569" max="2571" width="14.1796875" style="4" customWidth="1"/>
    <col min="2572" max="2572" width="7.1796875" style="4" customWidth="1"/>
    <col min="2573" max="2815" width="10.81640625" style="4"/>
    <col min="2816" max="2816" width="7.1796875" style="4" customWidth="1"/>
    <col min="2817" max="2817" width="15.1796875" style="4" customWidth="1"/>
    <col min="2818" max="2818" width="4.1796875" style="4" customWidth="1"/>
    <col min="2819" max="2819" width="23" style="4" customWidth="1"/>
    <col min="2820" max="2824" width="8.1796875" style="4" customWidth="1"/>
    <col min="2825" max="2827" width="14.1796875" style="4" customWidth="1"/>
    <col min="2828" max="2828" width="7.1796875" style="4" customWidth="1"/>
    <col min="2829" max="3071" width="10.81640625" style="4"/>
    <col min="3072" max="3072" width="7.1796875" style="4" customWidth="1"/>
    <col min="3073" max="3073" width="15.1796875" style="4" customWidth="1"/>
    <col min="3074" max="3074" width="4.1796875" style="4" customWidth="1"/>
    <col min="3075" max="3075" width="23" style="4" customWidth="1"/>
    <col min="3076" max="3080" width="8.1796875" style="4" customWidth="1"/>
    <col min="3081" max="3083" width="14.1796875" style="4" customWidth="1"/>
    <col min="3084" max="3084" width="7.1796875" style="4" customWidth="1"/>
    <col min="3085" max="3327" width="10.81640625" style="4"/>
    <col min="3328" max="3328" width="7.1796875" style="4" customWidth="1"/>
    <col min="3329" max="3329" width="15.1796875" style="4" customWidth="1"/>
    <col min="3330" max="3330" width="4.1796875" style="4" customWidth="1"/>
    <col min="3331" max="3331" width="23" style="4" customWidth="1"/>
    <col min="3332" max="3336" width="8.1796875" style="4" customWidth="1"/>
    <col min="3337" max="3339" width="14.1796875" style="4" customWidth="1"/>
    <col min="3340" max="3340" width="7.1796875" style="4" customWidth="1"/>
    <col min="3341" max="3583" width="10.81640625" style="4"/>
    <col min="3584" max="3584" width="7.1796875" style="4" customWidth="1"/>
    <col min="3585" max="3585" width="15.1796875" style="4" customWidth="1"/>
    <col min="3586" max="3586" width="4.1796875" style="4" customWidth="1"/>
    <col min="3587" max="3587" width="23" style="4" customWidth="1"/>
    <col min="3588" max="3592" width="8.1796875" style="4" customWidth="1"/>
    <col min="3593" max="3595" width="14.1796875" style="4" customWidth="1"/>
    <col min="3596" max="3596" width="7.1796875" style="4" customWidth="1"/>
    <col min="3597" max="3839" width="10.81640625" style="4"/>
    <col min="3840" max="3840" width="7.1796875" style="4" customWidth="1"/>
    <col min="3841" max="3841" width="15.1796875" style="4" customWidth="1"/>
    <col min="3842" max="3842" width="4.1796875" style="4" customWidth="1"/>
    <col min="3843" max="3843" width="23" style="4" customWidth="1"/>
    <col min="3844" max="3848" width="8.1796875" style="4" customWidth="1"/>
    <col min="3849" max="3851" width="14.1796875" style="4" customWidth="1"/>
    <col min="3852" max="3852" width="7.1796875" style="4" customWidth="1"/>
    <col min="3853" max="4095" width="10.81640625" style="4"/>
    <col min="4096" max="4096" width="7.1796875" style="4" customWidth="1"/>
    <col min="4097" max="4097" width="15.1796875" style="4" customWidth="1"/>
    <col min="4098" max="4098" width="4.1796875" style="4" customWidth="1"/>
    <col min="4099" max="4099" width="23" style="4" customWidth="1"/>
    <col min="4100" max="4104" width="8.1796875" style="4" customWidth="1"/>
    <col min="4105" max="4107" width="14.1796875" style="4" customWidth="1"/>
    <col min="4108" max="4108" width="7.1796875" style="4" customWidth="1"/>
    <col min="4109" max="4351" width="10.81640625" style="4"/>
    <col min="4352" max="4352" width="7.1796875" style="4" customWidth="1"/>
    <col min="4353" max="4353" width="15.1796875" style="4" customWidth="1"/>
    <col min="4354" max="4354" width="4.1796875" style="4" customWidth="1"/>
    <col min="4355" max="4355" width="23" style="4" customWidth="1"/>
    <col min="4356" max="4360" width="8.1796875" style="4" customWidth="1"/>
    <col min="4361" max="4363" width="14.1796875" style="4" customWidth="1"/>
    <col min="4364" max="4364" width="7.1796875" style="4" customWidth="1"/>
    <col min="4365" max="4607" width="10.81640625" style="4"/>
    <col min="4608" max="4608" width="7.1796875" style="4" customWidth="1"/>
    <col min="4609" max="4609" width="15.1796875" style="4" customWidth="1"/>
    <col min="4610" max="4610" width="4.1796875" style="4" customWidth="1"/>
    <col min="4611" max="4611" width="23" style="4" customWidth="1"/>
    <col min="4612" max="4616" width="8.1796875" style="4" customWidth="1"/>
    <col min="4617" max="4619" width="14.1796875" style="4" customWidth="1"/>
    <col min="4620" max="4620" width="7.1796875" style="4" customWidth="1"/>
    <col min="4621" max="4863" width="10.81640625" style="4"/>
    <col min="4864" max="4864" width="7.1796875" style="4" customWidth="1"/>
    <col min="4865" max="4865" width="15.1796875" style="4" customWidth="1"/>
    <col min="4866" max="4866" width="4.1796875" style="4" customWidth="1"/>
    <col min="4867" max="4867" width="23" style="4" customWidth="1"/>
    <col min="4868" max="4872" width="8.1796875" style="4" customWidth="1"/>
    <col min="4873" max="4875" width="14.1796875" style="4" customWidth="1"/>
    <col min="4876" max="4876" width="7.1796875" style="4" customWidth="1"/>
    <col min="4877" max="5119" width="10.81640625" style="4"/>
    <col min="5120" max="5120" width="7.1796875" style="4" customWidth="1"/>
    <col min="5121" max="5121" width="15.1796875" style="4" customWidth="1"/>
    <col min="5122" max="5122" width="4.1796875" style="4" customWidth="1"/>
    <col min="5123" max="5123" width="23" style="4" customWidth="1"/>
    <col min="5124" max="5128" width="8.1796875" style="4" customWidth="1"/>
    <col min="5129" max="5131" width="14.1796875" style="4" customWidth="1"/>
    <col min="5132" max="5132" width="7.1796875" style="4" customWidth="1"/>
    <col min="5133" max="5375" width="10.81640625" style="4"/>
    <col min="5376" max="5376" width="7.1796875" style="4" customWidth="1"/>
    <col min="5377" max="5377" width="15.1796875" style="4" customWidth="1"/>
    <col min="5378" max="5378" width="4.1796875" style="4" customWidth="1"/>
    <col min="5379" max="5379" width="23" style="4" customWidth="1"/>
    <col min="5380" max="5384" width="8.1796875" style="4" customWidth="1"/>
    <col min="5385" max="5387" width="14.1796875" style="4" customWidth="1"/>
    <col min="5388" max="5388" width="7.1796875" style="4" customWidth="1"/>
    <col min="5389" max="5631" width="10.81640625" style="4"/>
    <col min="5632" max="5632" width="7.1796875" style="4" customWidth="1"/>
    <col min="5633" max="5633" width="15.1796875" style="4" customWidth="1"/>
    <col min="5634" max="5634" width="4.1796875" style="4" customWidth="1"/>
    <col min="5635" max="5635" width="23" style="4" customWidth="1"/>
    <col min="5636" max="5640" width="8.1796875" style="4" customWidth="1"/>
    <col min="5641" max="5643" width="14.1796875" style="4" customWidth="1"/>
    <col min="5644" max="5644" width="7.1796875" style="4" customWidth="1"/>
    <col min="5645" max="5887" width="10.81640625" style="4"/>
    <col min="5888" max="5888" width="7.1796875" style="4" customWidth="1"/>
    <col min="5889" max="5889" width="15.1796875" style="4" customWidth="1"/>
    <col min="5890" max="5890" width="4.1796875" style="4" customWidth="1"/>
    <col min="5891" max="5891" width="23" style="4" customWidth="1"/>
    <col min="5892" max="5896" width="8.1796875" style="4" customWidth="1"/>
    <col min="5897" max="5899" width="14.1796875" style="4" customWidth="1"/>
    <col min="5900" max="5900" width="7.1796875" style="4" customWidth="1"/>
    <col min="5901" max="6143" width="10.81640625" style="4"/>
    <col min="6144" max="6144" width="7.1796875" style="4" customWidth="1"/>
    <col min="6145" max="6145" width="15.1796875" style="4" customWidth="1"/>
    <col min="6146" max="6146" width="4.1796875" style="4" customWidth="1"/>
    <col min="6147" max="6147" width="23" style="4" customWidth="1"/>
    <col min="6148" max="6152" width="8.1796875" style="4" customWidth="1"/>
    <col min="6153" max="6155" width="14.1796875" style="4" customWidth="1"/>
    <col min="6156" max="6156" width="7.1796875" style="4" customWidth="1"/>
    <col min="6157" max="6399" width="10.81640625" style="4"/>
    <col min="6400" max="6400" width="7.1796875" style="4" customWidth="1"/>
    <col min="6401" max="6401" width="15.1796875" style="4" customWidth="1"/>
    <col min="6402" max="6402" width="4.1796875" style="4" customWidth="1"/>
    <col min="6403" max="6403" width="23" style="4" customWidth="1"/>
    <col min="6404" max="6408" width="8.1796875" style="4" customWidth="1"/>
    <col min="6409" max="6411" width="14.1796875" style="4" customWidth="1"/>
    <col min="6412" max="6412" width="7.1796875" style="4" customWidth="1"/>
    <col min="6413" max="6655" width="10.81640625" style="4"/>
    <col min="6656" max="6656" width="7.1796875" style="4" customWidth="1"/>
    <col min="6657" max="6657" width="15.1796875" style="4" customWidth="1"/>
    <col min="6658" max="6658" width="4.1796875" style="4" customWidth="1"/>
    <col min="6659" max="6659" width="23" style="4" customWidth="1"/>
    <col min="6660" max="6664" width="8.1796875" style="4" customWidth="1"/>
    <col min="6665" max="6667" width="14.1796875" style="4" customWidth="1"/>
    <col min="6668" max="6668" width="7.1796875" style="4" customWidth="1"/>
    <col min="6669" max="6911" width="10.81640625" style="4"/>
    <col min="6912" max="6912" width="7.1796875" style="4" customWidth="1"/>
    <col min="6913" max="6913" width="15.1796875" style="4" customWidth="1"/>
    <col min="6914" max="6914" width="4.1796875" style="4" customWidth="1"/>
    <col min="6915" max="6915" width="23" style="4" customWidth="1"/>
    <col min="6916" max="6920" width="8.1796875" style="4" customWidth="1"/>
    <col min="6921" max="6923" width="14.1796875" style="4" customWidth="1"/>
    <col min="6924" max="6924" width="7.1796875" style="4" customWidth="1"/>
    <col min="6925" max="7167" width="10.81640625" style="4"/>
    <col min="7168" max="7168" width="7.1796875" style="4" customWidth="1"/>
    <col min="7169" max="7169" width="15.1796875" style="4" customWidth="1"/>
    <col min="7170" max="7170" width="4.1796875" style="4" customWidth="1"/>
    <col min="7171" max="7171" width="23" style="4" customWidth="1"/>
    <col min="7172" max="7176" width="8.1796875" style="4" customWidth="1"/>
    <col min="7177" max="7179" width="14.1796875" style="4" customWidth="1"/>
    <col min="7180" max="7180" width="7.1796875" style="4" customWidth="1"/>
    <col min="7181" max="7423" width="10.81640625" style="4"/>
    <col min="7424" max="7424" width="7.1796875" style="4" customWidth="1"/>
    <col min="7425" max="7425" width="15.1796875" style="4" customWidth="1"/>
    <col min="7426" max="7426" width="4.1796875" style="4" customWidth="1"/>
    <col min="7427" max="7427" width="23" style="4" customWidth="1"/>
    <col min="7428" max="7432" width="8.1796875" style="4" customWidth="1"/>
    <col min="7433" max="7435" width="14.1796875" style="4" customWidth="1"/>
    <col min="7436" max="7436" width="7.1796875" style="4" customWidth="1"/>
    <col min="7437" max="7679" width="10.81640625" style="4"/>
    <col min="7680" max="7680" width="7.1796875" style="4" customWidth="1"/>
    <col min="7681" max="7681" width="15.1796875" style="4" customWidth="1"/>
    <col min="7682" max="7682" width="4.1796875" style="4" customWidth="1"/>
    <col min="7683" max="7683" width="23" style="4" customWidth="1"/>
    <col min="7684" max="7688" width="8.1796875" style="4" customWidth="1"/>
    <col min="7689" max="7691" width="14.1796875" style="4" customWidth="1"/>
    <col min="7692" max="7692" width="7.1796875" style="4" customWidth="1"/>
    <col min="7693" max="7935" width="10.81640625" style="4"/>
    <col min="7936" max="7936" width="7.1796875" style="4" customWidth="1"/>
    <col min="7937" max="7937" width="15.1796875" style="4" customWidth="1"/>
    <col min="7938" max="7938" width="4.1796875" style="4" customWidth="1"/>
    <col min="7939" max="7939" width="23" style="4" customWidth="1"/>
    <col min="7940" max="7944" width="8.1796875" style="4" customWidth="1"/>
    <col min="7945" max="7947" width="14.1796875" style="4" customWidth="1"/>
    <col min="7948" max="7948" width="7.1796875" style="4" customWidth="1"/>
    <col min="7949" max="8191" width="10.81640625" style="4"/>
    <col min="8192" max="8192" width="7.1796875" style="4" customWidth="1"/>
    <col min="8193" max="8193" width="15.1796875" style="4" customWidth="1"/>
    <col min="8194" max="8194" width="4.1796875" style="4" customWidth="1"/>
    <col min="8195" max="8195" width="23" style="4" customWidth="1"/>
    <col min="8196" max="8200" width="8.1796875" style="4" customWidth="1"/>
    <col min="8201" max="8203" width="14.1796875" style="4" customWidth="1"/>
    <col min="8204" max="8204" width="7.1796875" style="4" customWidth="1"/>
    <col min="8205" max="8447" width="10.81640625" style="4"/>
    <col min="8448" max="8448" width="7.1796875" style="4" customWidth="1"/>
    <col min="8449" max="8449" width="15.1796875" style="4" customWidth="1"/>
    <col min="8450" max="8450" width="4.1796875" style="4" customWidth="1"/>
    <col min="8451" max="8451" width="23" style="4" customWidth="1"/>
    <col min="8452" max="8456" width="8.1796875" style="4" customWidth="1"/>
    <col min="8457" max="8459" width="14.1796875" style="4" customWidth="1"/>
    <col min="8460" max="8460" width="7.1796875" style="4" customWidth="1"/>
    <col min="8461" max="8703" width="10.81640625" style="4"/>
    <col min="8704" max="8704" width="7.1796875" style="4" customWidth="1"/>
    <col min="8705" max="8705" width="15.1796875" style="4" customWidth="1"/>
    <col min="8706" max="8706" width="4.1796875" style="4" customWidth="1"/>
    <col min="8707" max="8707" width="23" style="4" customWidth="1"/>
    <col min="8708" max="8712" width="8.1796875" style="4" customWidth="1"/>
    <col min="8713" max="8715" width="14.1796875" style="4" customWidth="1"/>
    <col min="8716" max="8716" width="7.1796875" style="4" customWidth="1"/>
    <col min="8717" max="8959" width="10.81640625" style="4"/>
    <col min="8960" max="8960" width="7.1796875" style="4" customWidth="1"/>
    <col min="8961" max="8961" width="15.1796875" style="4" customWidth="1"/>
    <col min="8962" max="8962" width="4.1796875" style="4" customWidth="1"/>
    <col min="8963" max="8963" width="23" style="4" customWidth="1"/>
    <col min="8964" max="8968" width="8.1796875" style="4" customWidth="1"/>
    <col min="8969" max="8971" width="14.1796875" style="4" customWidth="1"/>
    <col min="8972" max="8972" width="7.1796875" style="4" customWidth="1"/>
    <col min="8973" max="9215" width="10.81640625" style="4"/>
    <col min="9216" max="9216" width="7.1796875" style="4" customWidth="1"/>
    <col min="9217" max="9217" width="15.1796875" style="4" customWidth="1"/>
    <col min="9218" max="9218" width="4.1796875" style="4" customWidth="1"/>
    <col min="9219" max="9219" width="23" style="4" customWidth="1"/>
    <col min="9220" max="9224" width="8.1796875" style="4" customWidth="1"/>
    <col min="9225" max="9227" width="14.1796875" style="4" customWidth="1"/>
    <col min="9228" max="9228" width="7.1796875" style="4" customWidth="1"/>
    <col min="9229" max="9471" width="10.81640625" style="4"/>
    <col min="9472" max="9472" width="7.1796875" style="4" customWidth="1"/>
    <col min="9473" max="9473" width="15.1796875" style="4" customWidth="1"/>
    <col min="9474" max="9474" width="4.1796875" style="4" customWidth="1"/>
    <col min="9475" max="9475" width="23" style="4" customWidth="1"/>
    <col min="9476" max="9480" width="8.1796875" style="4" customWidth="1"/>
    <col min="9481" max="9483" width="14.1796875" style="4" customWidth="1"/>
    <col min="9484" max="9484" width="7.1796875" style="4" customWidth="1"/>
    <col min="9485" max="9727" width="10.81640625" style="4"/>
    <col min="9728" max="9728" width="7.1796875" style="4" customWidth="1"/>
    <col min="9729" max="9729" width="15.1796875" style="4" customWidth="1"/>
    <col min="9730" max="9730" width="4.1796875" style="4" customWidth="1"/>
    <col min="9731" max="9731" width="23" style="4" customWidth="1"/>
    <col min="9732" max="9736" width="8.1796875" style="4" customWidth="1"/>
    <col min="9737" max="9739" width="14.1796875" style="4" customWidth="1"/>
    <col min="9740" max="9740" width="7.1796875" style="4" customWidth="1"/>
    <col min="9741" max="9983" width="10.81640625" style="4"/>
    <col min="9984" max="9984" width="7.1796875" style="4" customWidth="1"/>
    <col min="9985" max="9985" width="15.1796875" style="4" customWidth="1"/>
    <col min="9986" max="9986" width="4.1796875" style="4" customWidth="1"/>
    <col min="9987" max="9987" width="23" style="4" customWidth="1"/>
    <col min="9988" max="9992" width="8.1796875" style="4" customWidth="1"/>
    <col min="9993" max="9995" width="14.1796875" style="4" customWidth="1"/>
    <col min="9996" max="9996" width="7.1796875" style="4" customWidth="1"/>
    <col min="9997" max="10239" width="10.81640625" style="4"/>
    <col min="10240" max="10240" width="7.1796875" style="4" customWidth="1"/>
    <col min="10241" max="10241" width="15.1796875" style="4" customWidth="1"/>
    <col min="10242" max="10242" width="4.1796875" style="4" customWidth="1"/>
    <col min="10243" max="10243" width="23" style="4" customWidth="1"/>
    <col min="10244" max="10248" width="8.1796875" style="4" customWidth="1"/>
    <col min="10249" max="10251" width="14.1796875" style="4" customWidth="1"/>
    <col min="10252" max="10252" width="7.1796875" style="4" customWidth="1"/>
    <col min="10253" max="10495" width="10.81640625" style="4"/>
    <col min="10496" max="10496" width="7.1796875" style="4" customWidth="1"/>
    <col min="10497" max="10497" width="15.1796875" style="4" customWidth="1"/>
    <col min="10498" max="10498" width="4.1796875" style="4" customWidth="1"/>
    <col min="10499" max="10499" width="23" style="4" customWidth="1"/>
    <col min="10500" max="10504" width="8.1796875" style="4" customWidth="1"/>
    <col min="10505" max="10507" width="14.1796875" style="4" customWidth="1"/>
    <col min="10508" max="10508" width="7.1796875" style="4" customWidth="1"/>
    <col min="10509" max="10751" width="10.81640625" style="4"/>
    <col min="10752" max="10752" width="7.1796875" style="4" customWidth="1"/>
    <col min="10753" max="10753" width="15.1796875" style="4" customWidth="1"/>
    <col min="10754" max="10754" width="4.1796875" style="4" customWidth="1"/>
    <col min="10755" max="10755" width="23" style="4" customWidth="1"/>
    <col min="10756" max="10760" width="8.1796875" style="4" customWidth="1"/>
    <col min="10761" max="10763" width="14.1796875" style="4" customWidth="1"/>
    <col min="10764" max="10764" width="7.1796875" style="4" customWidth="1"/>
    <col min="10765" max="11007" width="10.81640625" style="4"/>
    <col min="11008" max="11008" width="7.1796875" style="4" customWidth="1"/>
    <col min="11009" max="11009" width="15.1796875" style="4" customWidth="1"/>
    <col min="11010" max="11010" width="4.1796875" style="4" customWidth="1"/>
    <col min="11011" max="11011" width="23" style="4" customWidth="1"/>
    <col min="11012" max="11016" width="8.1796875" style="4" customWidth="1"/>
    <col min="11017" max="11019" width="14.1796875" style="4" customWidth="1"/>
    <col min="11020" max="11020" width="7.1796875" style="4" customWidth="1"/>
    <col min="11021" max="11263" width="10.81640625" style="4"/>
    <col min="11264" max="11264" width="7.1796875" style="4" customWidth="1"/>
    <col min="11265" max="11265" width="15.1796875" style="4" customWidth="1"/>
    <col min="11266" max="11266" width="4.1796875" style="4" customWidth="1"/>
    <col min="11267" max="11267" width="23" style="4" customWidth="1"/>
    <col min="11268" max="11272" width="8.1796875" style="4" customWidth="1"/>
    <col min="11273" max="11275" width="14.1796875" style="4" customWidth="1"/>
    <col min="11276" max="11276" width="7.1796875" style="4" customWidth="1"/>
    <col min="11277" max="11519" width="10.81640625" style="4"/>
    <col min="11520" max="11520" width="7.1796875" style="4" customWidth="1"/>
    <col min="11521" max="11521" width="15.1796875" style="4" customWidth="1"/>
    <col min="11522" max="11522" width="4.1796875" style="4" customWidth="1"/>
    <col min="11523" max="11523" width="23" style="4" customWidth="1"/>
    <col min="11524" max="11528" width="8.1796875" style="4" customWidth="1"/>
    <col min="11529" max="11531" width="14.1796875" style="4" customWidth="1"/>
    <col min="11532" max="11532" width="7.1796875" style="4" customWidth="1"/>
    <col min="11533" max="11775" width="10.81640625" style="4"/>
    <col min="11776" max="11776" width="7.1796875" style="4" customWidth="1"/>
    <col min="11777" max="11777" width="15.1796875" style="4" customWidth="1"/>
    <col min="11778" max="11778" width="4.1796875" style="4" customWidth="1"/>
    <col min="11779" max="11779" width="23" style="4" customWidth="1"/>
    <col min="11780" max="11784" width="8.1796875" style="4" customWidth="1"/>
    <col min="11785" max="11787" width="14.1796875" style="4" customWidth="1"/>
    <col min="11788" max="11788" width="7.1796875" style="4" customWidth="1"/>
    <col min="11789" max="12031" width="10.81640625" style="4"/>
    <col min="12032" max="12032" width="7.1796875" style="4" customWidth="1"/>
    <col min="12033" max="12033" width="15.1796875" style="4" customWidth="1"/>
    <col min="12034" max="12034" width="4.1796875" style="4" customWidth="1"/>
    <col min="12035" max="12035" width="23" style="4" customWidth="1"/>
    <col min="12036" max="12040" width="8.1796875" style="4" customWidth="1"/>
    <col min="12041" max="12043" width="14.1796875" style="4" customWidth="1"/>
    <col min="12044" max="12044" width="7.1796875" style="4" customWidth="1"/>
    <col min="12045" max="12287" width="10.81640625" style="4"/>
    <col min="12288" max="12288" width="7.1796875" style="4" customWidth="1"/>
    <col min="12289" max="12289" width="15.1796875" style="4" customWidth="1"/>
    <col min="12290" max="12290" width="4.1796875" style="4" customWidth="1"/>
    <col min="12291" max="12291" width="23" style="4" customWidth="1"/>
    <col min="12292" max="12296" width="8.1796875" style="4" customWidth="1"/>
    <col min="12297" max="12299" width="14.1796875" style="4" customWidth="1"/>
    <col min="12300" max="12300" width="7.1796875" style="4" customWidth="1"/>
    <col min="12301" max="12543" width="10.81640625" style="4"/>
    <col min="12544" max="12544" width="7.1796875" style="4" customWidth="1"/>
    <col min="12545" max="12545" width="15.1796875" style="4" customWidth="1"/>
    <col min="12546" max="12546" width="4.1796875" style="4" customWidth="1"/>
    <col min="12547" max="12547" width="23" style="4" customWidth="1"/>
    <col min="12548" max="12552" width="8.1796875" style="4" customWidth="1"/>
    <col min="12553" max="12555" width="14.1796875" style="4" customWidth="1"/>
    <col min="12556" max="12556" width="7.1796875" style="4" customWidth="1"/>
    <col min="12557" max="12799" width="10.81640625" style="4"/>
    <col min="12800" max="12800" width="7.1796875" style="4" customWidth="1"/>
    <col min="12801" max="12801" width="15.1796875" style="4" customWidth="1"/>
    <col min="12802" max="12802" width="4.1796875" style="4" customWidth="1"/>
    <col min="12803" max="12803" width="23" style="4" customWidth="1"/>
    <col min="12804" max="12808" width="8.1796875" style="4" customWidth="1"/>
    <col min="12809" max="12811" width="14.1796875" style="4" customWidth="1"/>
    <col min="12812" max="12812" width="7.1796875" style="4" customWidth="1"/>
    <col min="12813" max="13055" width="10.81640625" style="4"/>
    <col min="13056" max="13056" width="7.1796875" style="4" customWidth="1"/>
    <col min="13057" max="13057" width="15.1796875" style="4" customWidth="1"/>
    <col min="13058" max="13058" width="4.1796875" style="4" customWidth="1"/>
    <col min="13059" max="13059" width="23" style="4" customWidth="1"/>
    <col min="13060" max="13064" width="8.1796875" style="4" customWidth="1"/>
    <col min="13065" max="13067" width="14.1796875" style="4" customWidth="1"/>
    <col min="13068" max="13068" width="7.1796875" style="4" customWidth="1"/>
    <col min="13069" max="13311" width="10.81640625" style="4"/>
    <col min="13312" max="13312" width="7.1796875" style="4" customWidth="1"/>
    <col min="13313" max="13313" width="15.1796875" style="4" customWidth="1"/>
    <col min="13314" max="13314" width="4.1796875" style="4" customWidth="1"/>
    <col min="13315" max="13315" width="23" style="4" customWidth="1"/>
    <col min="13316" max="13320" width="8.1796875" style="4" customWidth="1"/>
    <col min="13321" max="13323" width="14.1796875" style="4" customWidth="1"/>
    <col min="13324" max="13324" width="7.1796875" style="4" customWidth="1"/>
    <col min="13325" max="13567" width="10.81640625" style="4"/>
    <col min="13568" max="13568" width="7.1796875" style="4" customWidth="1"/>
    <col min="13569" max="13569" width="15.1796875" style="4" customWidth="1"/>
    <col min="13570" max="13570" width="4.1796875" style="4" customWidth="1"/>
    <col min="13571" max="13571" width="23" style="4" customWidth="1"/>
    <col min="13572" max="13576" width="8.1796875" style="4" customWidth="1"/>
    <col min="13577" max="13579" width="14.1796875" style="4" customWidth="1"/>
    <col min="13580" max="13580" width="7.1796875" style="4" customWidth="1"/>
    <col min="13581" max="13823" width="10.81640625" style="4"/>
    <col min="13824" max="13824" width="7.1796875" style="4" customWidth="1"/>
    <col min="13825" max="13825" width="15.1796875" style="4" customWidth="1"/>
    <col min="13826" max="13826" width="4.1796875" style="4" customWidth="1"/>
    <col min="13827" max="13827" width="23" style="4" customWidth="1"/>
    <col min="13828" max="13832" width="8.1796875" style="4" customWidth="1"/>
    <col min="13833" max="13835" width="14.1796875" style="4" customWidth="1"/>
    <col min="13836" max="13836" width="7.1796875" style="4" customWidth="1"/>
    <col min="13837" max="14079" width="10.81640625" style="4"/>
    <col min="14080" max="14080" width="7.1796875" style="4" customWidth="1"/>
    <col min="14081" max="14081" width="15.1796875" style="4" customWidth="1"/>
    <col min="14082" max="14082" width="4.1796875" style="4" customWidth="1"/>
    <col min="14083" max="14083" width="23" style="4" customWidth="1"/>
    <col min="14084" max="14088" width="8.1796875" style="4" customWidth="1"/>
    <col min="14089" max="14091" width="14.1796875" style="4" customWidth="1"/>
    <col min="14092" max="14092" width="7.1796875" style="4" customWidth="1"/>
    <col min="14093" max="14335" width="10.81640625" style="4"/>
    <col min="14336" max="14336" width="7.1796875" style="4" customWidth="1"/>
    <col min="14337" max="14337" width="15.1796875" style="4" customWidth="1"/>
    <col min="14338" max="14338" width="4.1796875" style="4" customWidth="1"/>
    <col min="14339" max="14339" width="23" style="4" customWidth="1"/>
    <col min="14340" max="14344" width="8.1796875" style="4" customWidth="1"/>
    <col min="14345" max="14347" width="14.1796875" style="4" customWidth="1"/>
    <col min="14348" max="14348" width="7.1796875" style="4" customWidth="1"/>
    <col min="14349" max="14591" width="10.81640625" style="4"/>
    <col min="14592" max="14592" width="7.1796875" style="4" customWidth="1"/>
    <col min="14593" max="14593" width="15.1796875" style="4" customWidth="1"/>
    <col min="14594" max="14594" width="4.1796875" style="4" customWidth="1"/>
    <col min="14595" max="14595" width="23" style="4" customWidth="1"/>
    <col min="14596" max="14600" width="8.1796875" style="4" customWidth="1"/>
    <col min="14601" max="14603" width="14.1796875" style="4" customWidth="1"/>
    <col min="14604" max="14604" width="7.1796875" style="4" customWidth="1"/>
    <col min="14605" max="14847" width="10.81640625" style="4"/>
    <col min="14848" max="14848" width="7.1796875" style="4" customWidth="1"/>
    <col min="14849" max="14849" width="15.1796875" style="4" customWidth="1"/>
    <col min="14850" max="14850" width="4.1796875" style="4" customWidth="1"/>
    <col min="14851" max="14851" width="23" style="4" customWidth="1"/>
    <col min="14852" max="14856" width="8.1796875" style="4" customWidth="1"/>
    <col min="14857" max="14859" width="14.1796875" style="4" customWidth="1"/>
    <col min="14860" max="14860" width="7.1796875" style="4" customWidth="1"/>
    <col min="14861" max="15103" width="10.81640625" style="4"/>
    <col min="15104" max="15104" width="7.1796875" style="4" customWidth="1"/>
    <col min="15105" max="15105" width="15.1796875" style="4" customWidth="1"/>
    <col min="15106" max="15106" width="4.1796875" style="4" customWidth="1"/>
    <col min="15107" max="15107" width="23" style="4" customWidth="1"/>
    <col min="15108" max="15112" width="8.1796875" style="4" customWidth="1"/>
    <col min="15113" max="15115" width="14.1796875" style="4" customWidth="1"/>
    <col min="15116" max="15116" width="7.1796875" style="4" customWidth="1"/>
    <col min="15117" max="15359" width="10.81640625" style="4"/>
    <col min="15360" max="15360" width="7.1796875" style="4" customWidth="1"/>
    <col min="15361" max="15361" width="15.1796875" style="4" customWidth="1"/>
    <col min="15362" max="15362" width="4.1796875" style="4" customWidth="1"/>
    <col min="15363" max="15363" width="23" style="4" customWidth="1"/>
    <col min="15364" max="15368" width="8.1796875" style="4" customWidth="1"/>
    <col min="15369" max="15371" width="14.1796875" style="4" customWidth="1"/>
    <col min="15372" max="15372" width="7.1796875" style="4" customWidth="1"/>
    <col min="15373" max="15615" width="10.81640625" style="4"/>
    <col min="15616" max="15616" width="7.1796875" style="4" customWidth="1"/>
    <col min="15617" max="15617" width="15.1796875" style="4" customWidth="1"/>
    <col min="15618" max="15618" width="4.1796875" style="4" customWidth="1"/>
    <col min="15619" max="15619" width="23" style="4" customWidth="1"/>
    <col min="15620" max="15624" width="8.1796875" style="4" customWidth="1"/>
    <col min="15625" max="15627" width="14.1796875" style="4" customWidth="1"/>
    <col min="15628" max="15628" width="7.1796875" style="4" customWidth="1"/>
    <col min="15629" max="15871" width="10.81640625" style="4"/>
    <col min="15872" max="15872" width="7.1796875" style="4" customWidth="1"/>
    <col min="15873" max="15873" width="15.1796875" style="4" customWidth="1"/>
    <col min="15874" max="15874" width="4.1796875" style="4" customWidth="1"/>
    <col min="15875" max="15875" width="23" style="4" customWidth="1"/>
    <col min="15876" max="15880" width="8.1796875" style="4" customWidth="1"/>
    <col min="15881" max="15883" width="14.1796875" style="4" customWidth="1"/>
    <col min="15884" max="15884" width="7.1796875" style="4" customWidth="1"/>
    <col min="15885" max="16127" width="10.81640625" style="4"/>
    <col min="16128" max="16128" width="7.1796875" style="4" customWidth="1"/>
    <col min="16129" max="16129" width="15.1796875" style="4" customWidth="1"/>
    <col min="16130" max="16130" width="4.1796875" style="4" customWidth="1"/>
    <col min="16131" max="16131" width="23" style="4" customWidth="1"/>
    <col min="16132" max="16136" width="8.1796875" style="4" customWidth="1"/>
    <col min="16137" max="16139" width="14.1796875" style="4" customWidth="1"/>
    <col min="16140" max="16140" width="7.1796875" style="4" customWidth="1"/>
    <col min="16141" max="16384" width="10.81640625" style="4"/>
  </cols>
  <sheetData>
    <row r="1" spans="1:20" ht="13.5" customHeight="1" x14ac:dyDescent="0.3"/>
    <row r="2" spans="1:20" ht="13.5" customHeight="1" x14ac:dyDescent="0.3"/>
    <row r="3" spans="1:20" ht="13.5" customHeight="1" x14ac:dyDescent="0.3"/>
    <row r="4" spans="1:20" ht="13.5" customHeight="1" x14ac:dyDescent="0.3"/>
    <row r="5" spans="1:20" ht="13.5" customHeight="1" thickBot="1" x14ac:dyDescent="0.35"/>
    <row r="6" spans="1:20" ht="13.5" customHeight="1" thickTop="1" thickBot="1" x14ac:dyDescent="0.35">
      <c r="A6" s="6" t="s">
        <v>63</v>
      </c>
      <c r="B6" s="234"/>
      <c r="C6" s="235"/>
    </row>
    <row r="7" spans="1:20" ht="13.5" customHeight="1" thickTop="1" thickBot="1" x14ac:dyDescent="0.35">
      <c r="A7" s="6" t="s">
        <v>64</v>
      </c>
      <c r="B7" s="232"/>
      <c r="C7" s="233"/>
    </row>
    <row r="8" spans="1:20" ht="13.5" customHeight="1" thickTop="1" x14ac:dyDescent="0.3">
      <c r="A8" s="7" t="s">
        <v>65</v>
      </c>
      <c r="B8" s="236"/>
      <c r="C8" s="237"/>
    </row>
    <row r="9" spans="1:20" ht="13.5" customHeight="1" x14ac:dyDescent="0.3"/>
    <row r="10" spans="1:20" ht="13.5" customHeight="1" x14ac:dyDescent="0.3">
      <c r="A10" s="8" t="s">
        <v>0</v>
      </c>
      <c r="D10" s="9" t="s">
        <v>73</v>
      </c>
      <c r="E10" s="9"/>
      <c r="F10" s="10"/>
      <c r="G10" s="11"/>
      <c r="H10" s="8"/>
      <c r="I10" s="10" t="s">
        <v>66</v>
      </c>
      <c r="J10" s="9"/>
      <c r="K10" s="10" t="s">
        <v>67</v>
      </c>
    </row>
    <row r="11" spans="1:20" ht="13.5" customHeight="1" x14ac:dyDescent="0.3">
      <c r="A11" s="8"/>
      <c r="K11" s="12"/>
    </row>
    <row r="12" spans="1:20" s="20" customFormat="1" ht="9" customHeight="1" x14ac:dyDescent="0.35">
      <c r="A12" s="13" t="s">
        <v>1</v>
      </c>
      <c r="B12" s="14" t="s">
        <v>2</v>
      </c>
      <c r="C12" s="15" t="s">
        <v>3</v>
      </c>
      <c r="D12" s="15"/>
      <c r="E12" s="15"/>
      <c r="F12" s="15"/>
      <c r="G12" s="15"/>
      <c r="H12" s="16"/>
      <c r="I12" s="17" t="s">
        <v>4</v>
      </c>
      <c r="J12" s="17" t="s">
        <v>5</v>
      </c>
      <c r="K12" s="18" t="s">
        <v>6</v>
      </c>
      <c r="L12" s="19" t="s">
        <v>48</v>
      </c>
    </row>
    <row r="13" spans="1:20" s="20" customFormat="1" ht="9" customHeight="1" x14ac:dyDescent="0.35">
      <c r="A13" s="21"/>
      <c r="B13" s="22"/>
      <c r="C13" s="23" t="s">
        <v>7</v>
      </c>
      <c r="D13" s="24" t="s">
        <v>8</v>
      </c>
      <c r="E13" s="24" t="s">
        <v>9</v>
      </c>
      <c r="F13" s="24" t="s">
        <v>10</v>
      </c>
      <c r="G13" s="24" t="s">
        <v>11</v>
      </c>
      <c r="H13" s="24" t="s">
        <v>12</v>
      </c>
      <c r="I13" s="22" t="s">
        <v>13</v>
      </c>
      <c r="J13" s="22"/>
      <c r="K13" s="18"/>
      <c r="L13" s="25" t="s">
        <v>49</v>
      </c>
    </row>
    <row r="14" spans="1:20" s="28" customFormat="1" ht="9" customHeight="1" x14ac:dyDescent="0.35">
      <c r="A14" s="26"/>
      <c r="B14" s="27"/>
      <c r="I14" s="27"/>
      <c r="J14" s="27"/>
      <c r="K14" s="29"/>
      <c r="L14" s="30"/>
    </row>
    <row r="15" spans="1:20" s="28" customFormat="1" ht="9" customHeight="1" x14ac:dyDescent="0.35">
      <c r="A15" s="31">
        <v>1</v>
      </c>
      <c r="B15" s="32" t="s">
        <v>14</v>
      </c>
      <c r="I15" s="27"/>
      <c r="J15" s="27"/>
      <c r="K15" s="29"/>
      <c r="L15" s="30"/>
    </row>
    <row r="16" spans="1:20" s="28" customFormat="1" ht="9" customHeight="1" x14ac:dyDescent="0.35">
      <c r="A16" s="33" t="s">
        <v>50</v>
      </c>
      <c r="B16" s="32" t="s">
        <v>15</v>
      </c>
      <c r="I16" s="27"/>
      <c r="J16" s="27"/>
      <c r="K16" s="29"/>
      <c r="L16" s="30"/>
      <c r="M16" s="52"/>
      <c r="N16" s="52"/>
      <c r="O16" s="52"/>
      <c r="P16" s="52"/>
      <c r="Q16" s="52"/>
      <c r="R16" s="52"/>
      <c r="S16" s="52"/>
      <c r="T16" s="52"/>
    </row>
    <row r="17" spans="1:20" s="28" customFormat="1" ht="9" customHeight="1" x14ac:dyDescent="0.35">
      <c r="A17" s="26"/>
      <c r="B17" s="27"/>
      <c r="I17" s="27"/>
      <c r="J17" s="27"/>
      <c r="K17" s="29"/>
      <c r="L17" s="30"/>
      <c r="M17" s="52"/>
      <c r="N17" s="52"/>
      <c r="O17" s="52"/>
      <c r="P17" s="52"/>
      <c r="Q17" s="52"/>
      <c r="R17" s="52"/>
      <c r="S17" s="52"/>
      <c r="T17" s="52"/>
    </row>
    <row r="18" spans="1:20" s="40" customFormat="1" ht="9" customHeight="1" x14ac:dyDescent="0.35">
      <c r="A18" s="34" t="s">
        <v>51</v>
      </c>
      <c r="B18" s="35" t="s">
        <v>16</v>
      </c>
      <c r="C18" s="36" t="s">
        <v>17</v>
      </c>
      <c r="D18" s="36"/>
      <c r="E18" s="36"/>
      <c r="F18" s="36"/>
      <c r="G18" s="36"/>
      <c r="H18" s="36"/>
      <c r="I18" s="37">
        <f>I22</f>
        <v>0</v>
      </c>
      <c r="J18" s="38">
        <v>0</v>
      </c>
      <c r="K18" s="39">
        <f>PRODUCT(I18:J18)</f>
        <v>0</v>
      </c>
      <c r="L18" s="207" t="s">
        <v>18</v>
      </c>
      <c r="M18" s="52"/>
      <c r="N18" s="52"/>
      <c r="O18" s="52"/>
      <c r="P18" s="52"/>
      <c r="Q18" s="52"/>
      <c r="R18" s="52"/>
      <c r="S18" s="52"/>
      <c r="T18" s="52"/>
    </row>
    <row r="19" spans="1:20" s="47" customFormat="1" ht="18" customHeight="1" x14ac:dyDescent="0.35">
      <c r="A19" s="41"/>
      <c r="B19" s="42"/>
      <c r="C19" s="239" t="s">
        <v>19</v>
      </c>
      <c r="D19" s="239"/>
      <c r="E19" s="239"/>
      <c r="F19" s="239"/>
      <c r="G19" s="239"/>
      <c r="H19" s="240"/>
      <c r="I19" s="44"/>
      <c r="J19" s="44"/>
      <c r="K19" s="45"/>
      <c r="L19" s="46"/>
      <c r="M19" s="52"/>
      <c r="N19" s="52"/>
      <c r="O19" s="52"/>
      <c r="P19" s="52"/>
      <c r="Q19" s="52"/>
      <c r="R19" s="52"/>
      <c r="S19" s="52"/>
      <c r="T19" s="52"/>
    </row>
    <row r="20" spans="1:20" s="28" customFormat="1" ht="9" customHeight="1" x14ac:dyDescent="0.35">
      <c r="A20" s="26"/>
      <c r="B20" s="48"/>
      <c r="I20" s="49"/>
      <c r="J20" s="27"/>
      <c r="K20" s="29"/>
      <c r="L20" s="30"/>
    </row>
    <row r="21" spans="1:20" s="52" customFormat="1" ht="9" customHeight="1" x14ac:dyDescent="0.35">
      <c r="A21" s="50"/>
      <c r="B21" s="51"/>
      <c r="D21" s="53">
        <v>1</v>
      </c>
      <c r="E21" s="54">
        <v>0</v>
      </c>
      <c r="F21" s="54">
        <v>0</v>
      </c>
      <c r="G21" s="54">
        <v>0</v>
      </c>
      <c r="H21" s="55">
        <f>PRODUCT(D21:G21)</f>
        <v>0</v>
      </c>
      <c r="J21" s="56"/>
      <c r="K21" s="57"/>
      <c r="L21" s="58"/>
    </row>
    <row r="22" spans="1:20" s="28" customFormat="1" ht="9" customHeight="1" x14ac:dyDescent="0.35">
      <c r="A22" s="26"/>
      <c r="B22" s="48"/>
      <c r="I22" s="59">
        <f>SUM(H21)</f>
        <v>0</v>
      </c>
      <c r="J22" s="27"/>
      <c r="K22" s="29"/>
      <c r="L22" s="30"/>
    </row>
    <row r="23" spans="1:20" s="28" customFormat="1" ht="9" customHeight="1" x14ac:dyDescent="0.35">
      <c r="A23" s="26"/>
      <c r="B23" s="48"/>
      <c r="I23" s="60"/>
      <c r="J23" s="27"/>
      <c r="K23" s="29"/>
      <c r="L23" s="30"/>
    </row>
    <row r="24" spans="1:20" s="40" customFormat="1" ht="9" customHeight="1" x14ac:dyDescent="0.35">
      <c r="A24" s="61" t="s">
        <v>52</v>
      </c>
      <c r="B24" s="62" t="s">
        <v>16</v>
      </c>
      <c r="C24" s="63" t="s">
        <v>17</v>
      </c>
      <c r="D24" s="63"/>
      <c r="E24" s="63"/>
      <c r="F24" s="63"/>
      <c r="G24" s="63"/>
      <c r="H24" s="63"/>
      <c r="I24" s="64">
        <f>I28</f>
        <v>0</v>
      </c>
      <c r="J24" s="65">
        <v>0</v>
      </c>
      <c r="K24" s="66">
        <f>PRODUCT(I24:J24)</f>
        <v>0</v>
      </c>
      <c r="L24" s="67" t="s">
        <v>20</v>
      </c>
    </row>
    <row r="25" spans="1:20" s="47" customFormat="1" ht="18" customHeight="1" x14ac:dyDescent="0.35">
      <c r="A25" s="41"/>
      <c r="B25" s="42"/>
      <c r="C25" s="239" t="s">
        <v>19</v>
      </c>
      <c r="D25" s="239"/>
      <c r="E25" s="239"/>
      <c r="F25" s="239"/>
      <c r="G25" s="239"/>
      <c r="H25" s="240"/>
      <c r="I25" s="44"/>
      <c r="J25" s="44"/>
      <c r="K25" s="45"/>
      <c r="L25" s="46"/>
    </row>
    <row r="26" spans="1:20" s="28" customFormat="1" ht="9" customHeight="1" x14ac:dyDescent="0.35">
      <c r="A26" s="26"/>
      <c r="B26" s="48"/>
      <c r="I26" s="49"/>
      <c r="J26" s="27"/>
      <c r="K26" s="29"/>
      <c r="L26" s="30"/>
    </row>
    <row r="27" spans="1:20" s="52" customFormat="1" ht="9" customHeight="1" x14ac:dyDescent="0.35">
      <c r="A27" s="50"/>
      <c r="B27" s="51"/>
      <c r="D27" s="53">
        <v>1</v>
      </c>
      <c r="E27" s="54">
        <v>0</v>
      </c>
      <c r="F27" s="54">
        <v>0</v>
      </c>
      <c r="G27" s="54">
        <v>0</v>
      </c>
      <c r="H27" s="55">
        <f>PRODUCT(D27:G27)</f>
        <v>0</v>
      </c>
      <c r="J27" s="56"/>
      <c r="K27" s="57"/>
      <c r="L27" s="58"/>
    </row>
    <row r="28" spans="1:20" s="28" customFormat="1" ht="9" customHeight="1" x14ac:dyDescent="0.35">
      <c r="A28" s="26"/>
      <c r="B28" s="48"/>
      <c r="I28" s="59">
        <f>SUM(H27)</f>
        <v>0</v>
      </c>
      <c r="J28" s="27"/>
      <c r="K28" s="29"/>
      <c r="L28" s="30"/>
    </row>
    <row r="29" spans="1:20" s="28" customFormat="1" ht="9" customHeight="1" x14ac:dyDescent="0.35">
      <c r="A29" s="26"/>
      <c r="B29" s="48"/>
      <c r="I29" s="60"/>
      <c r="J29" s="27"/>
      <c r="K29" s="29"/>
      <c r="L29" s="30"/>
    </row>
    <row r="30" spans="1:20" s="40" customFormat="1" ht="9" customHeight="1" x14ac:dyDescent="0.35">
      <c r="A30" s="68" t="s">
        <v>53</v>
      </c>
      <c r="B30" s="69" t="s">
        <v>16</v>
      </c>
      <c r="C30" s="70" t="s">
        <v>17</v>
      </c>
      <c r="D30" s="70"/>
      <c r="E30" s="70"/>
      <c r="F30" s="70"/>
      <c r="G30" s="70"/>
      <c r="H30" s="70"/>
      <c r="I30" s="71">
        <f>I34</f>
        <v>0</v>
      </c>
      <c r="J30" s="72">
        <v>0</v>
      </c>
      <c r="K30" s="73">
        <f>PRODUCT(I30:J30)</f>
        <v>0</v>
      </c>
      <c r="L30" s="74" t="s">
        <v>21</v>
      </c>
    </row>
    <row r="31" spans="1:20" s="47" customFormat="1" ht="16" customHeight="1" x14ac:dyDescent="0.35">
      <c r="A31" s="41"/>
      <c r="B31" s="42"/>
      <c r="C31" s="239" t="s">
        <v>19</v>
      </c>
      <c r="D31" s="239"/>
      <c r="E31" s="239"/>
      <c r="F31" s="239"/>
      <c r="G31" s="239"/>
      <c r="H31" s="240"/>
      <c r="I31" s="44"/>
      <c r="J31" s="44"/>
      <c r="K31" s="45"/>
      <c r="L31" s="46"/>
    </row>
    <row r="32" spans="1:20" s="28" customFormat="1" ht="9" customHeight="1" x14ac:dyDescent="0.35">
      <c r="A32" s="26"/>
      <c r="B32" s="48"/>
      <c r="I32" s="49"/>
      <c r="J32" s="27"/>
      <c r="K32" s="29"/>
      <c r="L32" s="30"/>
    </row>
    <row r="33" spans="1:12" s="52" customFormat="1" ht="9" customHeight="1" x14ac:dyDescent="0.35">
      <c r="A33" s="50"/>
      <c r="B33" s="51"/>
      <c r="D33" s="53">
        <v>1</v>
      </c>
      <c r="E33" s="54">
        <v>0</v>
      </c>
      <c r="F33" s="54">
        <v>0</v>
      </c>
      <c r="G33" s="54">
        <v>0</v>
      </c>
      <c r="H33" s="55">
        <f>PRODUCT(D33:G33)</f>
        <v>0</v>
      </c>
      <c r="J33" s="56"/>
      <c r="K33" s="57"/>
      <c r="L33" s="58"/>
    </row>
    <row r="34" spans="1:12" s="28" customFormat="1" ht="9" customHeight="1" x14ac:dyDescent="0.35">
      <c r="A34" s="26"/>
      <c r="B34" s="48"/>
      <c r="I34" s="59">
        <f>SUM(H33)</f>
        <v>0</v>
      </c>
      <c r="J34" s="27"/>
      <c r="K34" s="29"/>
      <c r="L34" s="30"/>
    </row>
    <row r="35" spans="1:12" s="28" customFormat="1" ht="9" customHeight="1" x14ac:dyDescent="0.35">
      <c r="A35" s="26"/>
      <c r="B35" s="48"/>
      <c r="I35" s="60"/>
      <c r="J35" s="27"/>
      <c r="K35" s="29"/>
      <c r="L35" s="30"/>
    </row>
    <row r="36" spans="1:12" s="40" customFormat="1" ht="9" customHeight="1" x14ac:dyDescent="0.35">
      <c r="A36" s="75" t="s">
        <v>54</v>
      </c>
      <c r="B36" s="76" t="s">
        <v>16</v>
      </c>
      <c r="C36" s="77" t="s">
        <v>17</v>
      </c>
      <c r="D36" s="77"/>
      <c r="E36" s="77"/>
      <c r="F36" s="77"/>
      <c r="G36" s="77"/>
      <c r="H36" s="77"/>
      <c r="I36" s="78">
        <f>I40</f>
        <v>0</v>
      </c>
      <c r="J36" s="79">
        <v>0</v>
      </c>
      <c r="K36" s="80">
        <f>PRODUCT(I36:J36)</f>
        <v>0</v>
      </c>
      <c r="L36" s="81" t="s">
        <v>22</v>
      </c>
    </row>
    <row r="37" spans="1:12" s="47" customFormat="1" ht="18" customHeight="1" x14ac:dyDescent="0.35">
      <c r="A37" s="41"/>
      <c r="B37" s="42"/>
      <c r="C37" s="239" t="s">
        <v>19</v>
      </c>
      <c r="D37" s="239"/>
      <c r="E37" s="239"/>
      <c r="F37" s="239"/>
      <c r="G37" s="239"/>
      <c r="H37" s="240"/>
      <c r="I37" s="44"/>
      <c r="J37" s="44"/>
      <c r="K37" s="45"/>
      <c r="L37" s="46"/>
    </row>
    <row r="38" spans="1:12" s="28" customFormat="1" ht="9" customHeight="1" x14ac:dyDescent="0.35">
      <c r="A38" s="26"/>
      <c r="B38" s="48"/>
      <c r="I38" s="49"/>
      <c r="J38" s="27"/>
      <c r="K38" s="29"/>
      <c r="L38" s="30"/>
    </row>
    <row r="39" spans="1:12" s="52" customFormat="1" ht="9" customHeight="1" x14ac:dyDescent="0.35">
      <c r="A39" s="50"/>
      <c r="B39" s="51"/>
      <c r="D39" s="53">
        <v>1</v>
      </c>
      <c r="E39" s="54">
        <v>0</v>
      </c>
      <c r="F39" s="54">
        <v>0</v>
      </c>
      <c r="G39" s="54">
        <v>0</v>
      </c>
      <c r="H39" s="55">
        <f>PRODUCT(D39:G39)</f>
        <v>0</v>
      </c>
      <c r="J39" s="56"/>
      <c r="K39" s="57"/>
      <c r="L39" s="58"/>
    </row>
    <row r="40" spans="1:12" s="28" customFormat="1" ht="9" customHeight="1" x14ac:dyDescent="0.35">
      <c r="A40" s="26"/>
      <c r="B40" s="48"/>
      <c r="I40" s="59">
        <f>SUM(H39)</f>
        <v>0</v>
      </c>
      <c r="J40" s="27"/>
      <c r="K40" s="29"/>
      <c r="L40" s="30"/>
    </row>
    <row r="41" spans="1:12" s="28" customFormat="1" ht="9" customHeight="1" x14ac:dyDescent="0.35">
      <c r="A41" s="26"/>
      <c r="B41" s="48"/>
      <c r="I41" s="60"/>
      <c r="J41" s="27"/>
      <c r="K41" s="29"/>
      <c r="L41" s="30"/>
    </row>
    <row r="42" spans="1:12" s="40" customFormat="1" ht="9" customHeight="1" x14ac:dyDescent="0.35">
      <c r="A42" s="82" t="s">
        <v>55</v>
      </c>
      <c r="B42" s="83" t="s">
        <v>16</v>
      </c>
      <c r="C42" s="84" t="s">
        <v>17</v>
      </c>
      <c r="D42" s="84"/>
      <c r="E42" s="84"/>
      <c r="F42" s="84"/>
      <c r="G42" s="84"/>
      <c r="H42" s="84"/>
      <c r="I42" s="85">
        <f>I46</f>
        <v>0</v>
      </c>
      <c r="J42" s="86">
        <v>0</v>
      </c>
      <c r="K42" s="87">
        <f>PRODUCT(I42:J42)</f>
        <v>0</v>
      </c>
      <c r="L42" s="88" t="s">
        <v>23</v>
      </c>
    </row>
    <row r="43" spans="1:12" s="47" customFormat="1" ht="18" customHeight="1" x14ac:dyDescent="0.35">
      <c r="A43" s="41"/>
      <c r="B43" s="42"/>
      <c r="C43" s="239" t="s">
        <v>19</v>
      </c>
      <c r="D43" s="239"/>
      <c r="E43" s="239"/>
      <c r="F43" s="239"/>
      <c r="G43" s="239"/>
      <c r="H43" s="240"/>
      <c r="I43" s="44"/>
      <c r="J43" s="44"/>
      <c r="K43" s="45"/>
      <c r="L43" s="46"/>
    </row>
    <row r="44" spans="1:12" s="28" customFormat="1" ht="9" customHeight="1" x14ac:dyDescent="0.35">
      <c r="A44" s="26"/>
      <c r="B44" s="48"/>
      <c r="I44" s="49"/>
      <c r="J44" s="27"/>
      <c r="K44" s="29"/>
      <c r="L44" s="30"/>
    </row>
    <row r="45" spans="1:12" s="52" customFormat="1" ht="9" customHeight="1" x14ac:dyDescent="0.35">
      <c r="A45" s="50"/>
      <c r="B45" s="51"/>
      <c r="D45" s="53">
        <v>1</v>
      </c>
      <c r="E45" s="54">
        <v>0</v>
      </c>
      <c r="F45" s="54">
        <v>0</v>
      </c>
      <c r="G45" s="54">
        <v>0</v>
      </c>
      <c r="H45" s="55">
        <f>PRODUCT(D45:G45)</f>
        <v>0</v>
      </c>
      <c r="J45" s="56"/>
      <c r="K45" s="57"/>
      <c r="L45" s="58"/>
    </row>
    <row r="46" spans="1:12" s="52" customFormat="1" ht="9" customHeight="1" x14ac:dyDescent="0.35">
      <c r="A46" s="50"/>
      <c r="B46" s="51"/>
      <c r="D46" s="53"/>
      <c r="E46" s="54"/>
      <c r="F46" s="54"/>
      <c r="G46" s="54"/>
      <c r="H46" s="89"/>
      <c r="I46" s="59">
        <f>SUM(H45)</f>
        <v>0</v>
      </c>
      <c r="J46" s="56"/>
      <c r="K46" s="57"/>
      <c r="L46" s="58"/>
    </row>
    <row r="47" spans="1:12" s="52" customFormat="1" ht="9" customHeight="1" x14ac:dyDescent="0.35">
      <c r="A47" s="50"/>
      <c r="B47" s="51"/>
      <c r="D47" s="53"/>
      <c r="E47" s="54"/>
      <c r="F47" s="54"/>
      <c r="G47" s="54"/>
      <c r="H47" s="89"/>
      <c r="J47" s="56"/>
      <c r="K47" s="57"/>
      <c r="L47" s="58"/>
    </row>
    <row r="48" spans="1:12" s="40" customFormat="1" ht="24" x14ac:dyDescent="0.35">
      <c r="A48" s="90" t="s">
        <v>54</v>
      </c>
      <c r="B48" s="91" t="s">
        <v>16</v>
      </c>
      <c r="C48" s="92" t="s">
        <v>17</v>
      </c>
      <c r="D48" s="92"/>
      <c r="E48" s="92"/>
      <c r="F48" s="92"/>
      <c r="G48" s="92"/>
      <c r="H48" s="92"/>
      <c r="I48" s="93">
        <f>I52</f>
        <v>0</v>
      </c>
      <c r="J48" s="94">
        <v>0</v>
      </c>
      <c r="K48" s="95">
        <f>PRODUCT(I48:J48)</f>
        <v>0</v>
      </c>
      <c r="L48" s="96" t="s">
        <v>60</v>
      </c>
    </row>
    <row r="49" spans="1:12" s="47" customFormat="1" ht="18" customHeight="1" x14ac:dyDescent="0.35">
      <c r="A49" s="41"/>
      <c r="B49" s="42"/>
      <c r="C49" s="239" t="s">
        <v>19</v>
      </c>
      <c r="D49" s="239"/>
      <c r="E49" s="239"/>
      <c r="F49" s="239"/>
      <c r="G49" s="239"/>
      <c r="H49" s="240"/>
      <c r="I49" s="44"/>
      <c r="J49" s="44"/>
      <c r="K49" s="45"/>
      <c r="L49" s="46"/>
    </row>
    <row r="50" spans="1:12" s="28" customFormat="1" ht="9" customHeight="1" x14ac:dyDescent="0.35">
      <c r="A50" s="26"/>
      <c r="B50" s="48"/>
      <c r="I50" s="49"/>
      <c r="J50" s="27"/>
      <c r="K50" s="29"/>
      <c r="L50" s="30"/>
    </row>
    <row r="51" spans="1:12" s="52" customFormat="1" ht="9" customHeight="1" x14ac:dyDescent="0.35">
      <c r="A51" s="50"/>
      <c r="B51" s="51"/>
      <c r="D51" s="53">
        <v>1</v>
      </c>
      <c r="E51" s="54">
        <v>0</v>
      </c>
      <c r="F51" s="54">
        <v>0</v>
      </c>
      <c r="G51" s="54">
        <v>0</v>
      </c>
      <c r="H51" s="55">
        <f>PRODUCT(D51:G51)</f>
        <v>0</v>
      </c>
      <c r="J51" s="56"/>
      <c r="K51" s="57"/>
      <c r="L51" s="58"/>
    </row>
    <row r="52" spans="1:12" s="28" customFormat="1" ht="9" customHeight="1" x14ac:dyDescent="0.35">
      <c r="A52" s="26"/>
      <c r="B52" s="48"/>
      <c r="I52" s="59">
        <f>SUM(H51)</f>
        <v>0</v>
      </c>
      <c r="J52" s="27"/>
      <c r="K52" s="29"/>
      <c r="L52" s="30"/>
    </row>
    <row r="53" spans="1:12" s="28" customFormat="1" ht="9" customHeight="1" x14ac:dyDescent="0.35">
      <c r="A53" s="26"/>
      <c r="B53" s="48"/>
      <c r="I53" s="97"/>
      <c r="J53" s="27"/>
      <c r="K53" s="29"/>
      <c r="L53" s="30"/>
    </row>
    <row r="54" spans="1:12" s="105" customFormat="1" ht="24" x14ac:dyDescent="0.35">
      <c r="A54" s="98" t="s">
        <v>54</v>
      </c>
      <c r="B54" s="99" t="s">
        <v>16</v>
      </c>
      <c r="C54" s="100" t="s">
        <v>17</v>
      </c>
      <c r="D54" s="100"/>
      <c r="E54" s="100"/>
      <c r="F54" s="100"/>
      <c r="G54" s="100"/>
      <c r="H54" s="100"/>
      <c r="I54" s="101">
        <f>I58</f>
        <v>0</v>
      </c>
      <c r="J54" s="102">
        <v>0</v>
      </c>
      <c r="K54" s="103">
        <f>PRODUCT(I54:J54)</f>
        <v>0</v>
      </c>
      <c r="L54" s="104" t="s">
        <v>61</v>
      </c>
    </row>
    <row r="55" spans="1:12" s="47" customFormat="1" ht="18" customHeight="1" x14ac:dyDescent="0.35">
      <c r="A55" s="41"/>
      <c r="B55" s="42"/>
      <c r="C55" s="239" t="s">
        <v>19</v>
      </c>
      <c r="D55" s="239"/>
      <c r="E55" s="239"/>
      <c r="F55" s="239"/>
      <c r="G55" s="239"/>
      <c r="H55" s="240"/>
      <c r="I55" s="44"/>
      <c r="J55" s="44"/>
      <c r="K55" s="45"/>
      <c r="L55" s="46"/>
    </row>
    <row r="56" spans="1:12" s="28" customFormat="1" ht="9" customHeight="1" x14ac:dyDescent="0.35">
      <c r="A56" s="26"/>
      <c r="B56" s="48"/>
      <c r="I56" s="49"/>
      <c r="J56" s="27"/>
      <c r="K56" s="29"/>
      <c r="L56" s="30"/>
    </row>
    <row r="57" spans="1:12" s="28" customFormat="1" ht="9" customHeight="1" x14ac:dyDescent="0.35">
      <c r="A57" s="50"/>
      <c r="B57" s="51"/>
      <c r="C57" s="52"/>
      <c r="D57" s="53">
        <v>1</v>
      </c>
      <c r="E57" s="54">
        <v>0</v>
      </c>
      <c r="F57" s="54">
        <v>0</v>
      </c>
      <c r="G57" s="54">
        <v>0</v>
      </c>
      <c r="H57" s="55">
        <f>PRODUCT(D57:G57)</f>
        <v>0</v>
      </c>
      <c r="I57" s="52"/>
      <c r="J57" s="56"/>
      <c r="K57" s="57"/>
      <c r="L57" s="58"/>
    </row>
    <row r="58" spans="1:12" s="28" customFormat="1" ht="9" customHeight="1" x14ac:dyDescent="0.35">
      <c r="A58" s="26"/>
      <c r="B58" s="48"/>
      <c r="I58" s="59">
        <f>SUM(H57)</f>
        <v>0</v>
      </c>
      <c r="J58" s="27"/>
      <c r="K58" s="29"/>
      <c r="L58" s="30"/>
    </row>
    <row r="59" spans="1:12" s="28" customFormat="1" ht="9" customHeight="1" x14ac:dyDescent="0.35">
      <c r="A59" s="26"/>
      <c r="B59" s="48"/>
      <c r="I59" s="97"/>
      <c r="J59" s="27"/>
      <c r="K59" s="29"/>
      <c r="L59" s="30"/>
    </row>
    <row r="60" spans="1:12" s="28" customFormat="1" ht="9" customHeight="1" x14ac:dyDescent="0.35">
      <c r="A60" s="26"/>
      <c r="B60" s="48"/>
      <c r="I60" s="97"/>
      <c r="J60" s="27"/>
      <c r="K60" s="29"/>
      <c r="L60" s="30"/>
    </row>
    <row r="61" spans="1:12" s="28" customFormat="1" ht="9" customHeight="1" x14ac:dyDescent="0.35">
      <c r="A61" s="26"/>
      <c r="B61" s="48"/>
      <c r="I61" s="97"/>
      <c r="J61" s="27"/>
      <c r="K61" s="29"/>
      <c r="L61" s="30"/>
    </row>
    <row r="62" spans="1:12" s="28" customFormat="1" ht="9" customHeight="1" x14ac:dyDescent="0.35">
      <c r="A62" s="26"/>
      <c r="B62" s="48"/>
      <c r="I62" s="97"/>
      <c r="J62" s="27"/>
      <c r="K62" s="29"/>
      <c r="L62" s="30"/>
    </row>
    <row r="63" spans="1:12" s="28" customFormat="1" ht="9" customHeight="1" x14ac:dyDescent="0.35">
      <c r="A63" s="26"/>
      <c r="B63" s="48"/>
      <c r="C63" s="106" t="s">
        <v>57</v>
      </c>
      <c r="D63" s="107"/>
      <c r="E63" s="107"/>
      <c r="F63" s="107" t="s">
        <v>58</v>
      </c>
      <c r="G63" s="107"/>
      <c r="I63" s="97"/>
      <c r="J63" s="238" t="s">
        <v>59</v>
      </c>
      <c r="K63" s="238"/>
      <c r="L63" s="30"/>
    </row>
    <row r="64" spans="1:12" s="28" customFormat="1" ht="9" customHeight="1" x14ac:dyDescent="0.35">
      <c r="A64" s="26"/>
      <c r="B64" s="48"/>
      <c r="I64" s="97"/>
      <c r="J64" s="27"/>
      <c r="K64" s="29"/>
      <c r="L64" s="30"/>
    </row>
    <row r="65" spans="1:12" s="28" customFormat="1" ht="9" customHeight="1" x14ac:dyDescent="0.35">
      <c r="A65" s="26"/>
      <c r="B65" s="48"/>
      <c r="I65" s="97"/>
      <c r="J65" s="27"/>
      <c r="K65" s="29"/>
      <c r="L65" s="30"/>
    </row>
    <row r="66" spans="1:12" s="28" customFormat="1" ht="9" customHeight="1" x14ac:dyDescent="0.35">
      <c r="A66" s="26"/>
      <c r="B66" s="48"/>
      <c r="I66" s="97"/>
      <c r="J66" s="27"/>
      <c r="K66" s="29"/>
      <c r="L66" s="30"/>
    </row>
    <row r="67" spans="1:12" s="28" customFormat="1" ht="9" customHeight="1" x14ac:dyDescent="0.35">
      <c r="A67" s="26"/>
      <c r="B67" s="48"/>
      <c r="I67" s="97"/>
      <c r="J67" s="27"/>
      <c r="K67" s="29"/>
      <c r="L67" s="30"/>
    </row>
    <row r="68" spans="1:12" s="28" customFormat="1" ht="9" customHeight="1" x14ac:dyDescent="0.35">
      <c r="A68" s="26"/>
      <c r="B68" s="48"/>
      <c r="I68" s="97"/>
      <c r="J68" s="27"/>
      <c r="K68" s="29"/>
      <c r="L68" s="30"/>
    </row>
    <row r="69" spans="1:12" s="28" customFormat="1" ht="9" customHeight="1" x14ac:dyDescent="0.35">
      <c r="A69" s="26"/>
      <c r="B69" s="48"/>
      <c r="I69" s="97"/>
      <c r="J69" s="27"/>
      <c r="K69" s="29"/>
      <c r="L69" s="30"/>
    </row>
    <row r="70" spans="1:12" s="28" customFormat="1" ht="9" customHeight="1" x14ac:dyDescent="0.35">
      <c r="A70" s="26"/>
      <c r="B70" s="48"/>
      <c r="I70" s="97"/>
      <c r="J70" s="27"/>
      <c r="K70" s="29"/>
      <c r="L70" s="30"/>
    </row>
    <row r="71" spans="1:12" s="28" customFormat="1" ht="25" customHeight="1" x14ac:dyDescent="0.35">
      <c r="A71" s="26"/>
      <c r="B71" s="230" t="s">
        <v>62</v>
      </c>
      <c r="C71" s="230"/>
      <c r="D71" s="230"/>
      <c r="E71" s="230"/>
      <c r="F71" s="230"/>
      <c r="G71" s="230"/>
      <c r="H71" s="230"/>
      <c r="I71" s="230"/>
      <c r="J71" s="231"/>
      <c r="K71" s="29"/>
      <c r="L71" s="30"/>
    </row>
  </sheetData>
  <mergeCells count="12">
    <mergeCell ref="B71:J71"/>
    <mergeCell ref="B7:C7"/>
    <mergeCell ref="B6:C6"/>
    <mergeCell ref="B8:C8"/>
    <mergeCell ref="J63:K63"/>
    <mergeCell ref="C49:H49"/>
    <mergeCell ref="C55:H55"/>
    <mergeCell ref="C19:H19"/>
    <mergeCell ref="C25:H25"/>
    <mergeCell ref="C31:H31"/>
    <mergeCell ref="C37:H37"/>
    <mergeCell ref="C43:H43"/>
  </mergeCells>
  <printOptions horizontalCentered="1"/>
  <pageMargins left="0.35433070866141736" right="0.35433070866141736" top="0.39370078740157483" bottom="0.59055118110236227" header="0" footer="0"/>
  <pageSetup paperSize="9" scale="76" orientation="portrait" r:id="rId1"/>
  <headerFooter alignWithMargins="0">
    <oddHeader>&amp;C&amp;A&amp;RPágina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F08-6DE9-49E9-90C8-87507848D6CB}">
  <sheetPr codeName="Hoja2"/>
  <dimension ref="B1:J75"/>
  <sheetViews>
    <sheetView topLeftCell="A11" zoomScaleNormal="100" zoomScaleSheetLayoutView="100" workbookViewId="0">
      <selection activeCell="F22" sqref="F22"/>
    </sheetView>
  </sheetViews>
  <sheetFormatPr baseColWidth="10" defaultRowHeight="9" customHeight="1" x14ac:dyDescent="0.3"/>
  <cols>
    <col min="1" max="1" width="4.54296875" style="4" customWidth="1"/>
    <col min="2" max="2" width="18" style="4" customWidth="1"/>
    <col min="3" max="3" width="5.1796875" style="4" customWidth="1"/>
    <col min="4" max="4" width="44.81640625" style="4" customWidth="1"/>
    <col min="5" max="5" width="5" style="4" customWidth="1"/>
    <col min="6" max="6" width="13.1796875" style="4" customWidth="1"/>
    <col min="7" max="7" width="4.54296875" style="4" customWidth="1"/>
    <col min="8" max="247" width="10.81640625" style="4"/>
    <col min="248" max="248" width="7.1796875" style="4" customWidth="1"/>
    <col min="249" max="249" width="15.1796875" style="4" customWidth="1"/>
    <col min="250" max="250" width="4.1796875" style="4" customWidth="1"/>
    <col min="251" max="251" width="23" style="4" customWidth="1"/>
    <col min="252" max="256" width="8.1796875" style="4" customWidth="1"/>
    <col min="257" max="259" width="14.1796875" style="4" customWidth="1"/>
    <col min="260" max="260" width="7.1796875" style="4" customWidth="1"/>
    <col min="261" max="503" width="10.81640625" style="4"/>
    <col min="504" max="504" width="7.1796875" style="4" customWidth="1"/>
    <col min="505" max="505" width="15.1796875" style="4" customWidth="1"/>
    <col min="506" max="506" width="4.1796875" style="4" customWidth="1"/>
    <col min="507" max="507" width="23" style="4" customWidth="1"/>
    <col min="508" max="512" width="8.1796875" style="4" customWidth="1"/>
    <col min="513" max="515" width="14.1796875" style="4" customWidth="1"/>
    <col min="516" max="516" width="7.1796875" style="4" customWidth="1"/>
    <col min="517" max="759" width="10.81640625" style="4"/>
    <col min="760" max="760" width="7.1796875" style="4" customWidth="1"/>
    <col min="761" max="761" width="15.1796875" style="4" customWidth="1"/>
    <col min="762" max="762" width="4.1796875" style="4" customWidth="1"/>
    <col min="763" max="763" width="23" style="4" customWidth="1"/>
    <col min="764" max="768" width="8.1796875" style="4" customWidth="1"/>
    <col min="769" max="771" width="14.1796875" style="4" customWidth="1"/>
    <col min="772" max="772" width="7.1796875" style="4" customWidth="1"/>
    <col min="773" max="1015" width="10.81640625" style="4"/>
    <col min="1016" max="1016" width="7.1796875" style="4" customWidth="1"/>
    <col min="1017" max="1017" width="15.1796875" style="4" customWidth="1"/>
    <col min="1018" max="1018" width="4.1796875" style="4" customWidth="1"/>
    <col min="1019" max="1019" width="23" style="4" customWidth="1"/>
    <col min="1020" max="1024" width="8.1796875" style="4" customWidth="1"/>
    <col min="1025" max="1027" width="14.1796875" style="4" customWidth="1"/>
    <col min="1028" max="1028" width="7.1796875" style="4" customWidth="1"/>
    <col min="1029" max="1271" width="10.81640625" style="4"/>
    <col min="1272" max="1272" width="7.1796875" style="4" customWidth="1"/>
    <col min="1273" max="1273" width="15.1796875" style="4" customWidth="1"/>
    <col min="1274" max="1274" width="4.1796875" style="4" customWidth="1"/>
    <col min="1275" max="1275" width="23" style="4" customWidth="1"/>
    <col min="1276" max="1280" width="8.1796875" style="4" customWidth="1"/>
    <col min="1281" max="1283" width="14.1796875" style="4" customWidth="1"/>
    <col min="1284" max="1284" width="7.1796875" style="4" customWidth="1"/>
    <col min="1285" max="1527" width="10.81640625" style="4"/>
    <col min="1528" max="1528" width="7.1796875" style="4" customWidth="1"/>
    <col min="1529" max="1529" width="15.1796875" style="4" customWidth="1"/>
    <col min="1530" max="1530" width="4.1796875" style="4" customWidth="1"/>
    <col min="1531" max="1531" width="23" style="4" customWidth="1"/>
    <col min="1532" max="1536" width="8.1796875" style="4" customWidth="1"/>
    <col min="1537" max="1539" width="14.1796875" style="4" customWidth="1"/>
    <col min="1540" max="1540" width="7.1796875" style="4" customWidth="1"/>
    <col min="1541" max="1783" width="10.81640625" style="4"/>
    <col min="1784" max="1784" width="7.1796875" style="4" customWidth="1"/>
    <col min="1785" max="1785" width="15.1796875" style="4" customWidth="1"/>
    <col min="1786" max="1786" width="4.1796875" style="4" customWidth="1"/>
    <col min="1787" max="1787" width="23" style="4" customWidth="1"/>
    <col min="1788" max="1792" width="8.1796875" style="4" customWidth="1"/>
    <col min="1793" max="1795" width="14.1796875" style="4" customWidth="1"/>
    <col min="1796" max="1796" width="7.1796875" style="4" customWidth="1"/>
    <col min="1797" max="2039" width="10.81640625" style="4"/>
    <col min="2040" max="2040" width="7.1796875" style="4" customWidth="1"/>
    <col min="2041" max="2041" width="15.1796875" style="4" customWidth="1"/>
    <col min="2042" max="2042" width="4.1796875" style="4" customWidth="1"/>
    <col min="2043" max="2043" width="23" style="4" customWidth="1"/>
    <col min="2044" max="2048" width="8.1796875" style="4" customWidth="1"/>
    <col min="2049" max="2051" width="14.1796875" style="4" customWidth="1"/>
    <col min="2052" max="2052" width="7.1796875" style="4" customWidth="1"/>
    <col min="2053" max="2295" width="10.81640625" style="4"/>
    <col min="2296" max="2296" width="7.1796875" style="4" customWidth="1"/>
    <col min="2297" max="2297" width="15.1796875" style="4" customWidth="1"/>
    <col min="2298" max="2298" width="4.1796875" style="4" customWidth="1"/>
    <col min="2299" max="2299" width="23" style="4" customWidth="1"/>
    <col min="2300" max="2304" width="8.1796875" style="4" customWidth="1"/>
    <col min="2305" max="2307" width="14.1796875" style="4" customWidth="1"/>
    <col min="2308" max="2308" width="7.1796875" style="4" customWidth="1"/>
    <col min="2309" max="2551" width="10.81640625" style="4"/>
    <col min="2552" max="2552" width="7.1796875" style="4" customWidth="1"/>
    <col min="2553" max="2553" width="15.1796875" style="4" customWidth="1"/>
    <col min="2554" max="2554" width="4.1796875" style="4" customWidth="1"/>
    <col min="2555" max="2555" width="23" style="4" customWidth="1"/>
    <col min="2556" max="2560" width="8.1796875" style="4" customWidth="1"/>
    <col min="2561" max="2563" width="14.1796875" style="4" customWidth="1"/>
    <col min="2564" max="2564" width="7.1796875" style="4" customWidth="1"/>
    <col min="2565" max="2807" width="10.81640625" style="4"/>
    <col min="2808" max="2808" width="7.1796875" style="4" customWidth="1"/>
    <col min="2809" max="2809" width="15.1796875" style="4" customWidth="1"/>
    <col min="2810" max="2810" width="4.1796875" style="4" customWidth="1"/>
    <col min="2811" max="2811" width="23" style="4" customWidth="1"/>
    <col min="2812" max="2816" width="8.1796875" style="4" customWidth="1"/>
    <col min="2817" max="2819" width="14.1796875" style="4" customWidth="1"/>
    <col min="2820" max="2820" width="7.1796875" style="4" customWidth="1"/>
    <col min="2821" max="3063" width="10.81640625" style="4"/>
    <col min="3064" max="3064" width="7.1796875" style="4" customWidth="1"/>
    <col min="3065" max="3065" width="15.1796875" style="4" customWidth="1"/>
    <col min="3066" max="3066" width="4.1796875" style="4" customWidth="1"/>
    <col min="3067" max="3067" width="23" style="4" customWidth="1"/>
    <col min="3068" max="3072" width="8.1796875" style="4" customWidth="1"/>
    <col min="3073" max="3075" width="14.1796875" style="4" customWidth="1"/>
    <col min="3076" max="3076" width="7.1796875" style="4" customWidth="1"/>
    <col min="3077" max="3319" width="10.81640625" style="4"/>
    <col min="3320" max="3320" width="7.1796875" style="4" customWidth="1"/>
    <col min="3321" max="3321" width="15.1796875" style="4" customWidth="1"/>
    <col min="3322" max="3322" width="4.1796875" style="4" customWidth="1"/>
    <col min="3323" max="3323" width="23" style="4" customWidth="1"/>
    <col min="3324" max="3328" width="8.1796875" style="4" customWidth="1"/>
    <col min="3329" max="3331" width="14.1796875" style="4" customWidth="1"/>
    <col min="3332" max="3332" width="7.1796875" style="4" customWidth="1"/>
    <col min="3333" max="3575" width="10.81640625" style="4"/>
    <col min="3576" max="3576" width="7.1796875" style="4" customWidth="1"/>
    <col min="3577" max="3577" width="15.1796875" style="4" customWidth="1"/>
    <col min="3578" max="3578" width="4.1796875" style="4" customWidth="1"/>
    <col min="3579" max="3579" width="23" style="4" customWidth="1"/>
    <col min="3580" max="3584" width="8.1796875" style="4" customWidth="1"/>
    <col min="3585" max="3587" width="14.1796875" style="4" customWidth="1"/>
    <col min="3588" max="3588" width="7.1796875" style="4" customWidth="1"/>
    <col min="3589" max="3831" width="10.81640625" style="4"/>
    <col min="3832" max="3832" width="7.1796875" style="4" customWidth="1"/>
    <col min="3833" max="3833" width="15.1796875" style="4" customWidth="1"/>
    <col min="3834" max="3834" width="4.1796875" style="4" customWidth="1"/>
    <col min="3835" max="3835" width="23" style="4" customWidth="1"/>
    <col min="3836" max="3840" width="8.1796875" style="4" customWidth="1"/>
    <col min="3841" max="3843" width="14.1796875" style="4" customWidth="1"/>
    <col min="3844" max="3844" width="7.1796875" style="4" customWidth="1"/>
    <col min="3845" max="4087" width="10.81640625" style="4"/>
    <col min="4088" max="4088" width="7.1796875" style="4" customWidth="1"/>
    <col min="4089" max="4089" width="15.1796875" style="4" customWidth="1"/>
    <col min="4090" max="4090" width="4.1796875" style="4" customWidth="1"/>
    <col min="4091" max="4091" width="23" style="4" customWidth="1"/>
    <col min="4092" max="4096" width="8.1796875" style="4" customWidth="1"/>
    <col min="4097" max="4099" width="14.1796875" style="4" customWidth="1"/>
    <col min="4100" max="4100" width="7.1796875" style="4" customWidth="1"/>
    <col min="4101" max="4343" width="10.81640625" style="4"/>
    <col min="4344" max="4344" width="7.1796875" style="4" customWidth="1"/>
    <col min="4345" max="4345" width="15.1796875" style="4" customWidth="1"/>
    <col min="4346" max="4346" width="4.1796875" style="4" customWidth="1"/>
    <col min="4347" max="4347" width="23" style="4" customWidth="1"/>
    <col min="4348" max="4352" width="8.1796875" style="4" customWidth="1"/>
    <col min="4353" max="4355" width="14.1796875" style="4" customWidth="1"/>
    <col min="4356" max="4356" width="7.1796875" style="4" customWidth="1"/>
    <col min="4357" max="4599" width="10.81640625" style="4"/>
    <col min="4600" max="4600" width="7.1796875" style="4" customWidth="1"/>
    <col min="4601" max="4601" width="15.1796875" style="4" customWidth="1"/>
    <col min="4602" max="4602" width="4.1796875" style="4" customWidth="1"/>
    <col min="4603" max="4603" width="23" style="4" customWidth="1"/>
    <col min="4604" max="4608" width="8.1796875" style="4" customWidth="1"/>
    <col min="4609" max="4611" width="14.1796875" style="4" customWidth="1"/>
    <col min="4612" max="4612" width="7.1796875" style="4" customWidth="1"/>
    <col min="4613" max="4855" width="10.81640625" style="4"/>
    <col min="4856" max="4856" width="7.1796875" style="4" customWidth="1"/>
    <col min="4857" max="4857" width="15.1796875" style="4" customWidth="1"/>
    <col min="4858" max="4858" width="4.1796875" style="4" customWidth="1"/>
    <col min="4859" max="4859" width="23" style="4" customWidth="1"/>
    <col min="4860" max="4864" width="8.1796875" style="4" customWidth="1"/>
    <col min="4865" max="4867" width="14.1796875" style="4" customWidth="1"/>
    <col min="4868" max="4868" width="7.1796875" style="4" customWidth="1"/>
    <col min="4869" max="5111" width="10.81640625" style="4"/>
    <col min="5112" max="5112" width="7.1796875" style="4" customWidth="1"/>
    <col min="5113" max="5113" width="15.1796875" style="4" customWidth="1"/>
    <col min="5114" max="5114" width="4.1796875" style="4" customWidth="1"/>
    <col min="5115" max="5115" width="23" style="4" customWidth="1"/>
    <col min="5116" max="5120" width="8.1796875" style="4" customWidth="1"/>
    <col min="5121" max="5123" width="14.1796875" style="4" customWidth="1"/>
    <col min="5124" max="5124" width="7.1796875" style="4" customWidth="1"/>
    <col min="5125" max="5367" width="10.81640625" style="4"/>
    <col min="5368" max="5368" width="7.1796875" style="4" customWidth="1"/>
    <col min="5369" max="5369" width="15.1796875" style="4" customWidth="1"/>
    <col min="5370" max="5370" width="4.1796875" style="4" customWidth="1"/>
    <col min="5371" max="5371" width="23" style="4" customWidth="1"/>
    <col min="5372" max="5376" width="8.1796875" style="4" customWidth="1"/>
    <col min="5377" max="5379" width="14.1796875" style="4" customWidth="1"/>
    <col min="5380" max="5380" width="7.1796875" style="4" customWidth="1"/>
    <col min="5381" max="5623" width="10.81640625" style="4"/>
    <col min="5624" max="5624" width="7.1796875" style="4" customWidth="1"/>
    <col min="5625" max="5625" width="15.1796875" style="4" customWidth="1"/>
    <col min="5626" max="5626" width="4.1796875" style="4" customWidth="1"/>
    <col min="5627" max="5627" width="23" style="4" customWidth="1"/>
    <col min="5628" max="5632" width="8.1796875" style="4" customWidth="1"/>
    <col min="5633" max="5635" width="14.1796875" style="4" customWidth="1"/>
    <col min="5636" max="5636" width="7.1796875" style="4" customWidth="1"/>
    <col min="5637" max="5879" width="10.81640625" style="4"/>
    <col min="5880" max="5880" width="7.1796875" style="4" customWidth="1"/>
    <col min="5881" max="5881" width="15.1796875" style="4" customWidth="1"/>
    <col min="5882" max="5882" width="4.1796875" style="4" customWidth="1"/>
    <col min="5883" max="5883" width="23" style="4" customWidth="1"/>
    <col min="5884" max="5888" width="8.1796875" style="4" customWidth="1"/>
    <col min="5889" max="5891" width="14.1796875" style="4" customWidth="1"/>
    <col min="5892" max="5892" width="7.1796875" style="4" customWidth="1"/>
    <col min="5893" max="6135" width="10.81640625" style="4"/>
    <col min="6136" max="6136" width="7.1796875" style="4" customWidth="1"/>
    <col min="6137" max="6137" width="15.1796875" style="4" customWidth="1"/>
    <col min="6138" max="6138" width="4.1796875" style="4" customWidth="1"/>
    <col min="6139" max="6139" width="23" style="4" customWidth="1"/>
    <col min="6140" max="6144" width="8.1796875" style="4" customWidth="1"/>
    <col min="6145" max="6147" width="14.1796875" style="4" customWidth="1"/>
    <col min="6148" max="6148" width="7.1796875" style="4" customWidth="1"/>
    <col min="6149" max="6391" width="10.81640625" style="4"/>
    <col min="6392" max="6392" width="7.1796875" style="4" customWidth="1"/>
    <col min="6393" max="6393" width="15.1796875" style="4" customWidth="1"/>
    <col min="6394" max="6394" width="4.1796875" style="4" customWidth="1"/>
    <col min="6395" max="6395" width="23" style="4" customWidth="1"/>
    <col min="6396" max="6400" width="8.1796875" style="4" customWidth="1"/>
    <col min="6401" max="6403" width="14.1796875" style="4" customWidth="1"/>
    <col min="6404" max="6404" width="7.1796875" style="4" customWidth="1"/>
    <col min="6405" max="6647" width="10.81640625" style="4"/>
    <col min="6648" max="6648" width="7.1796875" style="4" customWidth="1"/>
    <col min="6649" max="6649" width="15.1796875" style="4" customWidth="1"/>
    <col min="6650" max="6650" width="4.1796875" style="4" customWidth="1"/>
    <col min="6651" max="6651" width="23" style="4" customWidth="1"/>
    <col min="6652" max="6656" width="8.1796875" style="4" customWidth="1"/>
    <col min="6657" max="6659" width="14.1796875" style="4" customWidth="1"/>
    <col min="6660" max="6660" width="7.1796875" style="4" customWidth="1"/>
    <col min="6661" max="6903" width="10.81640625" style="4"/>
    <col min="6904" max="6904" width="7.1796875" style="4" customWidth="1"/>
    <col min="6905" max="6905" width="15.1796875" style="4" customWidth="1"/>
    <col min="6906" max="6906" width="4.1796875" style="4" customWidth="1"/>
    <col min="6907" max="6907" width="23" style="4" customWidth="1"/>
    <col min="6908" max="6912" width="8.1796875" style="4" customWidth="1"/>
    <col min="6913" max="6915" width="14.1796875" style="4" customWidth="1"/>
    <col min="6916" max="6916" width="7.1796875" style="4" customWidth="1"/>
    <col min="6917" max="7159" width="10.81640625" style="4"/>
    <col min="7160" max="7160" width="7.1796875" style="4" customWidth="1"/>
    <col min="7161" max="7161" width="15.1796875" style="4" customWidth="1"/>
    <col min="7162" max="7162" width="4.1796875" style="4" customWidth="1"/>
    <col min="7163" max="7163" width="23" style="4" customWidth="1"/>
    <col min="7164" max="7168" width="8.1796875" style="4" customWidth="1"/>
    <col min="7169" max="7171" width="14.1796875" style="4" customWidth="1"/>
    <col min="7172" max="7172" width="7.1796875" style="4" customWidth="1"/>
    <col min="7173" max="7415" width="10.81640625" style="4"/>
    <col min="7416" max="7416" width="7.1796875" style="4" customWidth="1"/>
    <col min="7417" max="7417" width="15.1796875" style="4" customWidth="1"/>
    <col min="7418" max="7418" width="4.1796875" style="4" customWidth="1"/>
    <col min="7419" max="7419" width="23" style="4" customWidth="1"/>
    <col min="7420" max="7424" width="8.1796875" style="4" customWidth="1"/>
    <col min="7425" max="7427" width="14.1796875" style="4" customWidth="1"/>
    <col min="7428" max="7428" width="7.1796875" style="4" customWidth="1"/>
    <col min="7429" max="7671" width="10.81640625" style="4"/>
    <col min="7672" max="7672" width="7.1796875" style="4" customWidth="1"/>
    <col min="7673" max="7673" width="15.1796875" style="4" customWidth="1"/>
    <col min="7674" max="7674" width="4.1796875" style="4" customWidth="1"/>
    <col min="7675" max="7675" width="23" style="4" customWidth="1"/>
    <col min="7676" max="7680" width="8.1796875" style="4" customWidth="1"/>
    <col min="7681" max="7683" width="14.1796875" style="4" customWidth="1"/>
    <col min="7684" max="7684" width="7.1796875" style="4" customWidth="1"/>
    <col min="7685" max="7927" width="10.81640625" style="4"/>
    <col min="7928" max="7928" width="7.1796875" style="4" customWidth="1"/>
    <col min="7929" max="7929" width="15.1796875" style="4" customWidth="1"/>
    <col min="7930" max="7930" width="4.1796875" style="4" customWidth="1"/>
    <col min="7931" max="7931" width="23" style="4" customWidth="1"/>
    <col min="7932" max="7936" width="8.1796875" style="4" customWidth="1"/>
    <col min="7937" max="7939" width="14.1796875" style="4" customWidth="1"/>
    <col min="7940" max="7940" width="7.1796875" style="4" customWidth="1"/>
    <col min="7941" max="8183" width="10.81640625" style="4"/>
    <col min="8184" max="8184" width="7.1796875" style="4" customWidth="1"/>
    <col min="8185" max="8185" width="15.1796875" style="4" customWidth="1"/>
    <col min="8186" max="8186" width="4.1796875" style="4" customWidth="1"/>
    <col min="8187" max="8187" width="23" style="4" customWidth="1"/>
    <col min="8188" max="8192" width="8.1796875" style="4" customWidth="1"/>
    <col min="8193" max="8195" width="14.1796875" style="4" customWidth="1"/>
    <col min="8196" max="8196" width="7.1796875" style="4" customWidth="1"/>
    <col min="8197" max="8439" width="10.81640625" style="4"/>
    <col min="8440" max="8440" width="7.1796875" style="4" customWidth="1"/>
    <col min="8441" max="8441" width="15.1796875" style="4" customWidth="1"/>
    <col min="8442" max="8442" width="4.1796875" style="4" customWidth="1"/>
    <col min="8443" max="8443" width="23" style="4" customWidth="1"/>
    <col min="8444" max="8448" width="8.1796875" style="4" customWidth="1"/>
    <col min="8449" max="8451" width="14.1796875" style="4" customWidth="1"/>
    <col min="8452" max="8452" width="7.1796875" style="4" customWidth="1"/>
    <col min="8453" max="8695" width="10.81640625" style="4"/>
    <col min="8696" max="8696" width="7.1796875" style="4" customWidth="1"/>
    <col min="8697" max="8697" width="15.1796875" style="4" customWidth="1"/>
    <col min="8698" max="8698" width="4.1796875" style="4" customWidth="1"/>
    <col min="8699" max="8699" width="23" style="4" customWidth="1"/>
    <col min="8700" max="8704" width="8.1796875" style="4" customWidth="1"/>
    <col min="8705" max="8707" width="14.1796875" style="4" customWidth="1"/>
    <col min="8708" max="8708" width="7.1796875" style="4" customWidth="1"/>
    <col min="8709" max="8951" width="10.81640625" style="4"/>
    <col min="8952" max="8952" width="7.1796875" style="4" customWidth="1"/>
    <col min="8953" max="8953" width="15.1796875" style="4" customWidth="1"/>
    <col min="8954" max="8954" width="4.1796875" style="4" customWidth="1"/>
    <col min="8955" max="8955" width="23" style="4" customWidth="1"/>
    <col min="8956" max="8960" width="8.1796875" style="4" customWidth="1"/>
    <col min="8961" max="8963" width="14.1796875" style="4" customWidth="1"/>
    <col min="8964" max="8964" width="7.1796875" style="4" customWidth="1"/>
    <col min="8965" max="9207" width="10.81640625" style="4"/>
    <col min="9208" max="9208" width="7.1796875" style="4" customWidth="1"/>
    <col min="9209" max="9209" width="15.1796875" style="4" customWidth="1"/>
    <col min="9210" max="9210" width="4.1796875" style="4" customWidth="1"/>
    <col min="9211" max="9211" width="23" style="4" customWidth="1"/>
    <col min="9212" max="9216" width="8.1796875" style="4" customWidth="1"/>
    <col min="9217" max="9219" width="14.1796875" style="4" customWidth="1"/>
    <col min="9220" max="9220" width="7.1796875" style="4" customWidth="1"/>
    <col min="9221" max="9463" width="10.81640625" style="4"/>
    <col min="9464" max="9464" width="7.1796875" style="4" customWidth="1"/>
    <col min="9465" max="9465" width="15.1796875" style="4" customWidth="1"/>
    <col min="9466" max="9466" width="4.1796875" style="4" customWidth="1"/>
    <col min="9467" max="9467" width="23" style="4" customWidth="1"/>
    <col min="9468" max="9472" width="8.1796875" style="4" customWidth="1"/>
    <col min="9473" max="9475" width="14.1796875" style="4" customWidth="1"/>
    <col min="9476" max="9476" width="7.1796875" style="4" customWidth="1"/>
    <col min="9477" max="9719" width="10.81640625" style="4"/>
    <col min="9720" max="9720" width="7.1796875" style="4" customWidth="1"/>
    <col min="9721" max="9721" width="15.1796875" style="4" customWidth="1"/>
    <col min="9722" max="9722" width="4.1796875" style="4" customWidth="1"/>
    <col min="9723" max="9723" width="23" style="4" customWidth="1"/>
    <col min="9724" max="9728" width="8.1796875" style="4" customWidth="1"/>
    <col min="9729" max="9731" width="14.1796875" style="4" customWidth="1"/>
    <col min="9732" max="9732" width="7.1796875" style="4" customWidth="1"/>
    <col min="9733" max="9975" width="10.81640625" style="4"/>
    <col min="9976" max="9976" width="7.1796875" style="4" customWidth="1"/>
    <col min="9977" max="9977" width="15.1796875" style="4" customWidth="1"/>
    <col min="9978" max="9978" width="4.1796875" style="4" customWidth="1"/>
    <col min="9979" max="9979" width="23" style="4" customWidth="1"/>
    <col min="9980" max="9984" width="8.1796875" style="4" customWidth="1"/>
    <col min="9985" max="9987" width="14.1796875" style="4" customWidth="1"/>
    <col min="9988" max="9988" width="7.1796875" style="4" customWidth="1"/>
    <col min="9989" max="10231" width="10.81640625" style="4"/>
    <col min="10232" max="10232" width="7.1796875" style="4" customWidth="1"/>
    <col min="10233" max="10233" width="15.1796875" style="4" customWidth="1"/>
    <col min="10234" max="10234" width="4.1796875" style="4" customWidth="1"/>
    <col min="10235" max="10235" width="23" style="4" customWidth="1"/>
    <col min="10236" max="10240" width="8.1796875" style="4" customWidth="1"/>
    <col min="10241" max="10243" width="14.1796875" style="4" customWidth="1"/>
    <col min="10244" max="10244" width="7.1796875" style="4" customWidth="1"/>
    <col min="10245" max="10487" width="10.81640625" style="4"/>
    <col min="10488" max="10488" width="7.1796875" style="4" customWidth="1"/>
    <col min="10489" max="10489" width="15.1796875" style="4" customWidth="1"/>
    <col min="10490" max="10490" width="4.1796875" style="4" customWidth="1"/>
    <col min="10491" max="10491" width="23" style="4" customWidth="1"/>
    <col min="10492" max="10496" width="8.1796875" style="4" customWidth="1"/>
    <col min="10497" max="10499" width="14.1796875" style="4" customWidth="1"/>
    <col min="10500" max="10500" width="7.1796875" style="4" customWidth="1"/>
    <col min="10501" max="10743" width="10.81640625" style="4"/>
    <col min="10744" max="10744" width="7.1796875" style="4" customWidth="1"/>
    <col min="10745" max="10745" width="15.1796875" style="4" customWidth="1"/>
    <col min="10746" max="10746" width="4.1796875" style="4" customWidth="1"/>
    <col min="10747" max="10747" width="23" style="4" customWidth="1"/>
    <col min="10748" max="10752" width="8.1796875" style="4" customWidth="1"/>
    <col min="10753" max="10755" width="14.1796875" style="4" customWidth="1"/>
    <col min="10756" max="10756" width="7.1796875" style="4" customWidth="1"/>
    <col min="10757" max="10999" width="10.81640625" style="4"/>
    <col min="11000" max="11000" width="7.1796875" style="4" customWidth="1"/>
    <col min="11001" max="11001" width="15.1796875" style="4" customWidth="1"/>
    <col min="11002" max="11002" width="4.1796875" style="4" customWidth="1"/>
    <col min="11003" max="11003" width="23" style="4" customWidth="1"/>
    <col min="11004" max="11008" width="8.1796875" style="4" customWidth="1"/>
    <col min="11009" max="11011" width="14.1796875" style="4" customWidth="1"/>
    <col min="11012" max="11012" width="7.1796875" style="4" customWidth="1"/>
    <col min="11013" max="11255" width="10.81640625" style="4"/>
    <col min="11256" max="11256" width="7.1796875" style="4" customWidth="1"/>
    <col min="11257" max="11257" width="15.1796875" style="4" customWidth="1"/>
    <col min="11258" max="11258" width="4.1796875" style="4" customWidth="1"/>
    <col min="11259" max="11259" width="23" style="4" customWidth="1"/>
    <col min="11260" max="11264" width="8.1796875" style="4" customWidth="1"/>
    <col min="11265" max="11267" width="14.1796875" style="4" customWidth="1"/>
    <col min="11268" max="11268" width="7.1796875" style="4" customWidth="1"/>
    <col min="11269" max="11511" width="10.81640625" style="4"/>
    <col min="11512" max="11512" width="7.1796875" style="4" customWidth="1"/>
    <col min="11513" max="11513" width="15.1796875" style="4" customWidth="1"/>
    <col min="11514" max="11514" width="4.1796875" style="4" customWidth="1"/>
    <col min="11515" max="11515" width="23" style="4" customWidth="1"/>
    <col min="11516" max="11520" width="8.1796875" style="4" customWidth="1"/>
    <col min="11521" max="11523" width="14.1796875" style="4" customWidth="1"/>
    <col min="11524" max="11524" width="7.1796875" style="4" customWidth="1"/>
    <col min="11525" max="11767" width="10.81640625" style="4"/>
    <col min="11768" max="11768" width="7.1796875" style="4" customWidth="1"/>
    <col min="11769" max="11769" width="15.1796875" style="4" customWidth="1"/>
    <col min="11770" max="11770" width="4.1796875" style="4" customWidth="1"/>
    <col min="11771" max="11771" width="23" style="4" customWidth="1"/>
    <col min="11772" max="11776" width="8.1796875" style="4" customWidth="1"/>
    <col min="11777" max="11779" width="14.1796875" style="4" customWidth="1"/>
    <col min="11780" max="11780" width="7.1796875" style="4" customWidth="1"/>
    <col min="11781" max="12023" width="10.81640625" style="4"/>
    <col min="12024" max="12024" width="7.1796875" style="4" customWidth="1"/>
    <col min="12025" max="12025" width="15.1796875" style="4" customWidth="1"/>
    <col min="12026" max="12026" width="4.1796875" style="4" customWidth="1"/>
    <col min="12027" max="12027" width="23" style="4" customWidth="1"/>
    <col min="12028" max="12032" width="8.1796875" style="4" customWidth="1"/>
    <col min="12033" max="12035" width="14.1796875" style="4" customWidth="1"/>
    <col min="12036" max="12036" width="7.1796875" style="4" customWidth="1"/>
    <col min="12037" max="12279" width="10.81640625" style="4"/>
    <col min="12280" max="12280" width="7.1796875" style="4" customWidth="1"/>
    <col min="12281" max="12281" width="15.1796875" style="4" customWidth="1"/>
    <col min="12282" max="12282" width="4.1796875" style="4" customWidth="1"/>
    <col min="12283" max="12283" width="23" style="4" customWidth="1"/>
    <col min="12284" max="12288" width="8.1796875" style="4" customWidth="1"/>
    <col min="12289" max="12291" width="14.1796875" style="4" customWidth="1"/>
    <col min="12292" max="12292" width="7.1796875" style="4" customWidth="1"/>
    <col min="12293" max="12535" width="10.81640625" style="4"/>
    <col min="12536" max="12536" width="7.1796875" style="4" customWidth="1"/>
    <col min="12537" max="12537" width="15.1796875" style="4" customWidth="1"/>
    <col min="12538" max="12538" width="4.1796875" style="4" customWidth="1"/>
    <col min="12539" max="12539" width="23" style="4" customWidth="1"/>
    <col min="12540" max="12544" width="8.1796875" style="4" customWidth="1"/>
    <col min="12545" max="12547" width="14.1796875" style="4" customWidth="1"/>
    <col min="12548" max="12548" width="7.1796875" style="4" customWidth="1"/>
    <col min="12549" max="12791" width="10.81640625" style="4"/>
    <col min="12792" max="12792" width="7.1796875" style="4" customWidth="1"/>
    <col min="12793" max="12793" width="15.1796875" style="4" customWidth="1"/>
    <col min="12794" max="12794" width="4.1796875" style="4" customWidth="1"/>
    <col min="12795" max="12795" width="23" style="4" customWidth="1"/>
    <col min="12796" max="12800" width="8.1796875" style="4" customWidth="1"/>
    <col min="12801" max="12803" width="14.1796875" style="4" customWidth="1"/>
    <col min="12804" max="12804" width="7.1796875" style="4" customWidth="1"/>
    <col min="12805" max="13047" width="10.81640625" style="4"/>
    <col min="13048" max="13048" width="7.1796875" style="4" customWidth="1"/>
    <col min="13049" max="13049" width="15.1796875" style="4" customWidth="1"/>
    <col min="13050" max="13050" width="4.1796875" style="4" customWidth="1"/>
    <col min="13051" max="13051" width="23" style="4" customWidth="1"/>
    <col min="13052" max="13056" width="8.1796875" style="4" customWidth="1"/>
    <col min="13057" max="13059" width="14.1796875" style="4" customWidth="1"/>
    <col min="13060" max="13060" width="7.1796875" style="4" customWidth="1"/>
    <col min="13061" max="13303" width="10.81640625" style="4"/>
    <col min="13304" max="13304" width="7.1796875" style="4" customWidth="1"/>
    <col min="13305" max="13305" width="15.1796875" style="4" customWidth="1"/>
    <col min="13306" max="13306" width="4.1796875" style="4" customWidth="1"/>
    <col min="13307" max="13307" width="23" style="4" customWidth="1"/>
    <col min="13308" max="13312" width="8.1796875" style="4" customWidth="1"/>
    <col min="13313" max="13315" width="14.1796875" style="4" customWidth="1"/>
    <col min="13316" max="13316" width="7.1796875" style="4" customWidth="1"/>
    <col min="13317" max="13559" width="10.81640625" style="4"/>
    <col min="13560" max="13560" width="7.1796875" style="4" customWidth="1"/>
    <col min="13561" max="13561" width="15.1796875" style="4" customWidth="1"/>
    <col min="13562" max="13562" width="4.1796875" style="4" customWidth="1"/>
    <col min="13563" max="13563" width="23" style="4" customWidth="1"/>
    <col min="13564" max="13568" width="8.1796875" style="4" customWidth="1"/>
    <col min="13569" max="13571" width="14.1796875" style="4" customWidth="1"/>
    <col min="13572" max="13572" width="7.1796875" style="4" customWidth="1"/>
    <col min="13573" max="13815" width="10.81640625" style="4"/>
    <col min="13816" max="13816" width="7.1796875" style="4" customWidth="1"/>
    <col min="13817" max="13817" width="15.1796875" style="4" customWidth="1"/>
    <col min="13818" max="13818" width="4.1796875" style="4" customWidth="1"/>
    <col min="13819" max="13819" width="23" style="4" customWidth="1"/>
    <col min="13820" max="13824" width="8.1796875" style="4" customWidth="1"/>
    <col min="13825" max="13827" width="14.1796875" style="4" customWidth="1"/>
    <col min="13828" max="13828" width="7.1796875" style="4" customWidth="1"/>
    <col min="13829" max="14071" width="10.81640625" style="4"/>
    <col min="14072" max="14072" width="7.1796875" style="4" customWidth="1"/>
    <col min="14073" max="14073" width="15.1796875" style="4" customWidth="1"/>
    <col min="14074" max="14074" width="4.1796875" style="4" customWidth="1"/>
    <col min="14075" max="14075" width="23" style="4" customWidth="1"/>
    <col min="14076" max="14080" width="8.1796875" style="4" customWidth="1"/>
    <col min="14081" max="14083" width="14.1796875" style="4" customWidth="1"/>
    <col min="14084" max="14084" width="7.1796875" style="4" customWidth="1"/>
    <col min="14085" max="14327" width="10.81640625" style="4"/>
    <col min="14328" max="14328" width="7.1796875" style="4" customWidth="1"/>
    <col min="14329" max="14329" width="15.1796875" style="4" customWidth="1"/>
    <col min="14330" max="14330" width="4.1796875" style="4" customWidth="1"/>
    <col min="14331" max="14331" width="23" style="4" customWidth="1"/>
    <col min="14332" max="14336" width="8.1796875" style="4" customWidth="1"/>
    <col min="14337" max="14339" width="14.1796875" style="4" customWidth="1"/>
    <col min="14340" max="14340" width="7.1796875" style="4" customWidth="1"/>
    <col min="14341" max="14583" width="10.81640625" style="4"/>
    <col min="14584" max="14584" width="7.1796875" style="4" customWidth="1"/>
    <col min="14585" max="14585" width="15.1796875" style="4" customWidth="1"/>
    <col min="14586" max="14586" width="4.1796875" style="4" customWidth="1"/>
    <col min="14587" max="14587" width="23" style="4" customWidth="1"/>
    <col min="14588" max="14592" width="8.1796875" style="4" customWidth="1"/>
    <col min="14593" max="14595" width="14.1796875" style="4" customWidth="1"/>
    <col min="14596" max="14596" width="7.1796875" style="4" customWidth="1"/>
    <col min="14597" max="14839" width="10.81640625" style="4"/>
    <col min="14840" max="14840" width="7.1796875" style="4" customWidth="1"/>
    <col min="14841" max="14841" width="15.1796875" style="4" customWidth="1"/>
    <col min="14842" max="14842" width="4.1796875" style="4" customWidth="1"/>
    <col min="14843" max="14843" width="23" style="4" customWidth="1"/>
    <col min="14844" max="14848" width="8.1796875" style="4" customWidth="1"/>
    <col min="14849" max="14851" width="14.1796875" style="4" customWidth="1"/>
    <col min="14852" max="14852" width="7.1796875" style="4" customWidth="1"/>
    <col min="14853" max="15095" width="10.81640625" style="4"/>
    <col min="15096" max="15096" width="7.1796875" style="4" customWidth="1"/>
    <col min="15097" max="15097" width="15.1796875" style="4" customWidth="1"/>
    <col min="15098" max="15098" width="4.1796875" style="4" customWidth="1"/>
    <col min="15099" max="15099" width="23" style="4" customWidth="1"/>
    <col min="15100" max="15104" width="8.1796875" style="4" customWidth="1"/>
    <col min="15105" max="15107" width="14.1796875" style="4" customWidth="1"/>
    <col min="15108" max="15108" width="7.1796875" style="4" customWidth="1"/>
    <col min="15109" max="15351" width="10.81640625" style="4"/>
    <col min="15352" max="15352" width="7.1796875" style="4" customWidth="1"/>
    <col min="15353" max="15353" width="15.1796875" style="4" customWidth="1"/>
    <col min="15354" max="15354" width="4.1796875" style="4" customWidth="1"/>
    <col min="15355" max="15355" width="23" style="4" customWidth="1"/>
    <col min="15356" max="15360" width="8.1796875" style="4" customWidth="1"/>
    <col min="15361" max="15363" width="14.1796875" style="4" customWidth="1"/>
    <col min="15364" max="15364" width="7.1796875" style="4" customWidth="1"/>
    <col min="15365" max="15607" width="10.81640625" style="4"/>
    <col min="15608" max="15608" width="7.1796875" style="4" customWidth="1"/>
    <col min="15609" max="15609" width="15.1796875" style="4" customWidth="1"/>
    <col min="15610" max="15610" width="4.1796875" style="4" customWidth="1"/>
    <col min="15611" max="15611" width="23" style="4" customWidth="1"/>
    <col min="15612" max="15616" width="8.1796875" style="4" customWidth="1"/>
    <col min="15617" max="15619" width="14.1796875" style="4" customWidth="1"/>
    <col min="15620" max="15620" width="7.1796875" style="4" customWidth="1"/>
    <col min="15621" max="15863" width="10.81640625" style="4"/>
    <col min="15864" max="15864" width="7.1796875" style="4" customWidth="1"/>
    <col min="15865" max="15865" width="15.1796875" style="4" customWidth="1"/>
    <col min="15866" max="15866" width="4.1796875" style="4" customWidth="1"/>
    <col min="15867" max="15867" width="23" style="4" customWidth="1"/>
    <col min="15868" max="15872" width="8.1796875" style="4" customWidth="1"/>
    <col min="15873" max="15875" width="14.1796875" style="4" customWidth="1"/>
    <col min="15876" max="15876" width="7.1796875" style="4" customWidth="1"/>
    <col min="15877" max="16119" width="10.81640625" style="4"/>
    <col min="16120" max="16120" width="7.1796875" style="4" customWidth="1"/>
    <col min="16121" max="16121" width="15.1796875" style="4" customWidth="1"/>
    <col min="16122" max="16122" width="4.1796875" style="4" customWidth="1"/>
    <col min="16123" max="16123" width="23" style="4" customWidth="1"/>
    <col min="16124" max="16128" width="8.1796875" style="4" customWidth="1"/>
    <col min="16129" max="16131" width="14.1796875" style="4" customWidth="1"/>
    <col min="16132" max="16132" width="7.1796875" style="4" customWidth="1"/>
    <col min="16133" max="16376" width="10.81640625" style="4"/>
    <col min="16377" max="16377" width="10.81640625" style="4" customWidth="1"/>
    <col min="16378" max="16384" width="10.81640625" style="4"/>
  </cols>
  <sheetData>
    <row r="1" spans="2:7" ht="13.5" customHeight="1" x14ac:dyDescent="0.3"/>
    <row r="2" spans="2:7" ht="13.5" customHeight="1" x14ac:dyDescent="0.3"/>
    <row r="3" spans="2:7" ht="13.5" customHeight="1" x14ac:dyDescent="0.3"/>
    <row r="4" spans="2:7" ht="13.5" customHeight="1" x14ac:dyDescent="0.3"/>
    <row r="5" spans="2:7" ht="13.5" customHeight="1" thickBot="1" x14ac:dyDescent="0.35"/>
    <row r="6" spans="2:7" ht="13.5" customHeight="1" thickTop="1" thickBot="1" x14ac:dyDescent="0.35">
      <c r="B6" s="6" t="s">
        <v>63</v>
      </c>
      <c r="C6" s="241"/>
      <c r="D6" s="242"/>
    </row>
    <row r="7" spans="2:7" ht="13.5" customHeight="1" thickTop="1" thickBot="1" x14ac:dyDescent="0.35">
      <c r="B7" s="6" t="s">
        <v>64</v>
      </c>
      <c r="C7" s="236"/>
      <c r="D7" s="237"/>
    </row>
    <row r="8" spans="2:7" ht="13.5" thickTop="1" x14ac:dyDescent="0.3">
      <c r="B8" s="6" t="s">
        <v>65</v>
      </c>
    </row>
    <row r="9" spans="2:7" ht="7.5" customHeight="1" x14ac:dyDescent="0.3">
      <c r="B9" s="108"/>
    </row>
    <row r="10" spans="2:7" ht="8.5" customHeight="1" x14ac:dyDescent="0.3"/>
    <row r="11" spans="2:7" ht="13.5" customHeight="1" x14ac:dyDescent="0.35">
      <c r="B11" s="244" t="s">
        <v>69</v>
      </c>
      <c r="C11" s="244"/>
      <c r="D11" s="244"/>
      <c r="E11" s="244"/>
      <c r="F11" s="244"/>
      <c r="G11" s="8"/>
    </row>
    <row r="12" spans="2:7" ht="6.65" customHeight="1" x14ac:dyDescent="0.35">
      <c r="B12" s="109"/>
      <c r="C12" s="109"/>
      <c r="D12" s="109"/>
      <c r="E12" s="109"/>
      <c r="F12" s="109"/>
      <c r="G12" s="8"/>
    </row>
    <row r="13" spans="2:7" ht="13.5" customHeight="1" x14ac:dyDescent="0.3">
      <c r="B13" s="110" t="s">
        <v>70</v>
      </c>
      <c r="C13" s="9"/>
      <c r="D13" s="10"/>
      <c r="G13" s="8"/>
    </row>
    <row r="14" spans="2:7" ht="13.5" customHeight="1" x14ac:dyDescent="0.3">
      <c r="D14" s="12"/>
    </row>
    <row r="15" spans="2:7" s="20" customFormat="1" ht="9" customHeight="1" x14ac:dyDescent="0.35">
      <c r="B15" s="111" t="s">
        <v>1</v>
      </c>
      <c r="C15" s="112" t="s">
        <v>2</v>
      </c>
      <c r="D15" s="113" t="s">
        <v>3</v>
      </c>
      <c r="E15" s="114"/>
      <c r="F15" s="115" t="s">
        <v>6</v>
      </c>
    </row>
    <row r="16" spans="2:7" s="20" customFormat="1" ht="9" customHeight="1" x14ac:dyDescent="0.35">
      <c r="B16" s="116"/>
      <c r="C16" s="117"/>
      <c r="D16" s="118" t="s">
        <v>7</v>
      </c>
      <c r="E16" s="117"/>
      <c r="F16" s="115"/>
    </row>
    <row r="17" spans="2:6" s="28" customFormat="1" ht="9" customHeight="1" x14ac:dyDescent="0.35">
      <c r="B17" s="26"/>
      <c r="C17" s="27"/>
      <c r="E17" s="27"/>
      <c r="F17" s="29"/>
    </row>
    <row r="18" spans="2:6" s="28" customFormat="1" ht="10.5" x14ac:dyDescent="0.35">
      <c r="B18" s="119" t="s">
        <v>46</v>
      </c>
      <c r="C18" s="120"/>
      <c r="D18" s="120"/>
      <c r="E18" s="121"/>
      <c r="F18" s="122"/>
    </row>
    <row r="19" spans="2:6" s="28" customFormat="1" ht="10.5" x14ac:dyDescent="0.35">
      <c r="B19" s="33"/>
      <c r="C19" s="32"/>
      <c r="D19" s="123"/>
      <c r="E19" s="27"/>
      <c r="F19" s="29"/>
    </row>
    <row r="20" spans="2:6" s="28" customFormat="1" ht="9" customHeight="1" x14ac:dyDescent="0.35">
      <c r="B20" s="33" t="s">
        <v>47</v>
      </c>
      <c r="C20" s="124" t="s">
        <v>16</v>
      </c>
      <c r="D20" s="123" t="s">
        <v>41</v>
      </c>
      <c r="E20" s="125"/>
      <c r="F20" s="126">
        <f>PRODUCT(E20:E20)</f>
        <v>0</v>
      </c>
    </row>
    <row r="21" spans="2:6" s="28" customFormat="1" ht="11.5" x14ac:dyDescent="0.35">
      <c r="B21" s="41"/>
      <c r="C21" s="42"/>
      <c r="D21" s="43"/>
      <c r="E21" s="44"/>
      <c r="F21" s="45"/>
    </row>
    <row r="22" spans="2:6" s="28" customFormat="1" ht="9" customHeight="1" x14ac:dyDescent="0.35">
      <c r="B22" s="33" t="s">
        <v>47</v>
      </c>
      <c r="C22" s="124" t="s">
        <v>16</v>
      </c>
      <c r="D22" s="123" t="s">
        <v>41</v>
      </c>
      <c r="E22" s="125"/>
      <c r="F22" s="126">
        <f>PRODUCT(E22:E22)</f>
        <v>0</v>
      </c>
    </row>
    <row r="23" spans="2:6" s="28" customFormat="1" ht="11.5" x14ac:dyDescent="0.35">
      <c r="B23" s="41"/>
      <c r="C23" s="42"/>
      <c r="D23" s="43"/>
      <c r="E23" s="44"/>
      <c r="F23" s="45"/>
    </row>
    <row r="24" spans="2:6" s="28" customFormat="1" ht="9" customHeight="1" x14ac:dyDescent="0.35">
      <c r="B24" s="41"/>
      <c r="C24" s="42"/>
      <c r="D24" s="43"/>
      <c r="E24" s="44"/>
      <c r="F24" s="45"/>
    </row>
    <row r="25" spans="2:6" s="28" customFormat="1" ht="9" customHeight="1" x14ac:dyDescent="0.35">
      <c r="B25" s="127" t="s">
        <v>45</v>
      </c>
      <c r="C25" s="128"/>
      <c r="D25" s="128"/>
      <c r="E25" s="129"/>
      <c r="F25" s="130"/>
    </row>
    <row r="26" spans="2:6" s="28" customFormat="1" ht="9" customHeight="1" x14ac:dyDescent="0.35">
      <c r="B26" s="33"/>
      <c r="C26" s="32"/>
      <c r="D26" s="123"/>
      <c r="E26" s="27"/>
      <c r="F26" s="29"/>
    </row>
    <row r="27" spans="2:6" s="28" customFormat="1" ht="9" customHeight="1" x14ac:dyDescent="0.35">
      <c r="B27" s="33" t="s">
        <v>47</v>
      </c>
      <c r="C27" s="124" t="s">
        <v>16</v>
      </c>
      <c r="D27" s="123" t="s">
        <v>41</v>
      </c>
      <c r="E27" s="125"/>
      <c r="F27" s="126">
        <f>PRODUCT(E27:E27)</f>
        <v>0</v>
      </c>
    </row>
    <row r="28" spans="2:6" s="28" customFormat="1" ht="11.5" x14ac:dyDescent="0.35">
      <c r="B28" s="41"/>
      <c r="C28" s="42"/>
      <c r="D28" s="43"/>
      <c r="E28" s="44"/>
      <c r="F28" s="45"/>
    </row>
    <row r="29" spans="2:6" s="28" customFormat="1" ht="9" customHeight="1" x14ac:dyDescent="0.35">
      <c r="B29" s="33" t="s">
        <v>47</v>
      </c>
      <c r="C29" s="124" t="s">
        <v>16</v>
      </c>
      <c r="D29" s="123" t="s">
        <v>41</v>
      </c>
      <c r="E29" s="125"/>
      <c r="F29" s="126">
        <f>PRODUCT(E29:E29)</f>
        <v>0</v>
      </c>
    </row>
    <row r="30" spans="2:6" s="28" customFormat="1" ht="11.5" x14ac:dyDescent="0.35">
      <c r="B30" s="41"/>
      <c r="C30" s="42"/>
      <c r="D30" s="43"/>
      <c r="E30" s="44"/>
      <c r="F30" s="45"/>
    </row>
    <row r="31" spans="2:6" s="28" customFormat="1" ht="9" customHeight="1" x14ac:dyDescent="0.35">
      <c r="B31" s="33"/>
      <c r="C31" s="32"/>
      <c r="D31" s="123"/>
      <c r="E31" s="27"/>
      <c r="F31" s="29"/>
    </row>
    <row r="32" spans="2:6" s="28" customFormat="1" ht="9" customHeight="1" x14ac:dyDescent="0.35">
      <c r="B32" s="131" t="s">
        <v>44</v>
      </c>
      <c r="C32" s="132"/>
      <c r="D32" s="132"/>
      <c r="E32" s="133"/>
      <c r="F32" s="134"/>
    </row>
    <row r="33" spans="2:6" s="28" customFormat="1" ht="9" customHeight="1" x14ac:dyDescent="0.35">
      <c r="B33" s="33"/>
      <c r="C33" s="32"/>
      <c r="D33" s="123"/>
      <c r="E33" s="27"/>
      <c r="F33" s="29"/>
    </row>
    <row r="34" spans="2:6" s="28" customFormat="1" ht="9" customHeight="1" x14ac:dyDescent="0.35">
      <c r="B34" s="33" t="s">
        <v>47</v>
      </c>
      <c r="C34" s="124" t="s">
        <v>16</v>
      </c>
      <c r="D34" s="123" t="s">
        <v>41</v>
      </c>
      <c r="E34" s="125"/>
      <c r="F34" s="126">
        <f>PRODUCT(E34:E34)</f>
        <v>0</v>
      </c>
    </row>
    <row r="35" spans="2:6" s="28" customFormat="1" ht="11.5" x14ac:dyDescent="0.35">
      <c r="B35" s="41"/>
      <c r="C35" s="42"/>
      <c r="D35" s="43"/>
      <c r="E35" s="44"/>
      <c r="F35" s="45"/>
    </row>
    <row r="36" spans="2:6" s="28" customFormat="1" ht="9" customHeight="1" x14ac:dyDescent="0.35">
      <c r="B36" s="33" t="s">
        <v>47</v>
      </c>
      <c r="C36" s="124" t="s">
        <v>16</v>
      </c>
      <c r="D36" s="123" t="s">
        <v>41</v>
      </c>
      <c r="E36" s="125"/>
      <c r="F36" s="126">
        <f>PRODUCT(E36:E36)</f>
        <v>0</v>
      </c>
    </row>
    <row r="37" spans="2:6" s="28" customFormat="1" ht="11.5" x14ac:dyDescent="0.35">
      <c r="B37" s="41"/>
      <c r="C37" s="42"/>
      <c r="D37" s="43"/>
      <c r="E37" s="44"/>
      <c r="F37" s="45"/>
    </row>
    <row r="38" spans="2:6" s="28" customFormat="1" ht="9" customHeight="1" x14ac:dyDescent="0.35">
      <c r="B38" s="33"/>
      <c r="C38" s="32"/>
      <c r="D38" s="123"/>
      <c r="E38" s="27"/>
      <c r="F38" s="29"/>
    </row>
    <row r="39" spans="2:6" s="28" customFormat="1" ht="9" customHeight="1" x14ac:dyDescent="0.35">
      <c r="B39" s="135" t="s">
        <v>43</v>
      </c>
      <c r="C39" s="136"/>
      <c r="D39" s="136"/>
      <c r="E39" s="137"/>
      <c r="F39" s="138"/>
    </row>
    <row r="40" spans="2:6" s="28" customFormat="1" ht="9" customHeight="1" x14ac:dyDescent="0.35">
      <c r="B40" s="31"/>
      <c r="C40" s="139"/>
      <c r="D40" s="139"/>
      <c r="E40" s="27"/>
      <c r="F40" s="29"/>
    </row>
    <row r="41" spans="2:6" s="28" customFormat="1" ht="9" customHeight="1" x14ac:dyDescent="0.35">
      <c r="B41" s="33" t="s">
        <v>47</v>
      </c>
      <c r="C41" s="124" t="s">
        <v>16</v>
      </c>
      <c r="D41" s="123" t="s">
        <v>41</v>
      </c>
      <c r="E41" s="125"/>
      <c r="F41" s="126">
        <f>PRODUCT(E41:E41)</f>
        <v>0</v>
      </c>
    </row>
    <row r="42" spans="2:6" s="28" customFormat="1" ht="11.5" x14ac:dyDescent="0.35">
      <c r="B42" s="41"/>
      <c r="C42" s="42"/>
      <c r="D42" s="43"/>
      <c r="E42" s="44"/>
      <c r="F42" s="45"/>
    </row>
    <row r="43" spans="2:6" s="28" customFormat="1" ht="9" customHeight="1" x14ac:dyDescent="0.35">
      <c r="B43" s="33" t="s">
        <v>47</v>
      </c>
      <c r="C43" s="124" t="s">
        <v>16</v>
      </c>
      <c r="D43" s="123" t="s">
        <v>41</v>
      </c>
      <c r="E43" s="125"/>
      <c r="F43" s="126">
        <f>PRODUCT(E43:E43)</f>
        <v>0</v>
      </c>
    </row>
    <row r="44" spans="2:6" s="28" customFormat="1" ht="11.5" x14ac:dyDescent="0.35">
      <c r="B44" s="41"/>
      <c r="C44" s="42"/>
      <c r="D44" s="43"/>
      <c r="E44" s="44"/>
      <c r="F44" s="45"/>
    </row>
    <row r="45" spans="2:6" s="28" customFormat="1" ht="9" customHeight="1" x14ac:dyDescent="0.35">
      <c r="B45" s="33"/>
      <c r="C45" s="32"/>
      <c r="D45" s="123"/>
      <c r="E45" s="27"/>
      <c r="F45" s="29"/>
    </row>
    <row r="46" spans="2:6" s="28" customFormat="1" ht="9" customHeight="1" x14ac:dyDescent="0.35">
      <c r="B46" s="140" t="s">
        <v>42</v>
      </c>
      <c r="C46" s="141"/>
      <c r="D46" s="141"/>
      <c r="E46" s="142"/>
      <c r="F46" s="143"/>
    </row>
    <row r="47" spans="2:6" s="28" customFormat="1" ht="9" customHeight="1" x14ac:dyDescent="0.35">
      <c r="B47" s="31"/>
      <c r="C47" s="139"/>
      <c r="D47" s="139"/>
      <c r="E47" s="27"/>
      <c r="F47" s="29"/>
    </row>
    <row r="48" spans="2:6" s="28" customFormat="1" ht="9" customHeight="1" x14ac:dyDescent="0.35">
      <c r="B48" s="33" t="s">
        <v>47</v>
      </c>
      <c r="C48" s="124" t="s">
        <v>16</v>
      </c>
      <c r="D48" s="123" t="s">
        <v>41</v>
      </c>
      <c r="E48" s="125"/>
      <c r="F48" s="126">
        <f>PRODUCT(E48:E48)</f>
        <v>0</v>
      </c>
    </row>
    <row r="49" spans="2:6" s="28" customFormat="1" ht="11.5" x14ac:dyDescent="0.35">
      <c r="B49" s="41"/>
      <c r="C49" s="42"/>
      <c r="D49" s="43"/>
      <c r="E49" s="44"/>
      <c r="F49" s="45"/>
    </row>
    <row r="50" spans="2:6" s="28" customFormat="1" ht="9" customHeight="1" x14ac:dyDescent="0.35">
      <c r="B50" s="33" t="s">
        <v>47</v>
      </c>
      <c r="C50" s="124" t="s">
        <v>16</v>
      </c>
      <c r="D50" s="123" t="s">
        <v>41</v>
      </c>
      <c r="E50" s="125"/>
      <c r="F50" s="126">
        <f>PRODUCT(E50:E50)</f>
        <v>0</v>
      </c>
    </row>
    <row r="51" spans="2:6" s="28" customFormat="1" ht="11.5" x14ac:dyDescent="0.35">
      <c r="B51" s="41"/>
      <c r="C51" s="42"/>
      <c r="D51" s="43"/>
      <c r="E51" s="44"/>
      <c r="F51" s="45"/>
    </row>
    <row r="52" spans="2:6" s="28" customFormat="1" ht="9" customHeight="1" x14ac:dyDescent="0.35">
      <c r="B52" s="33"/>
      <c r="C52" s="32"/>
      <c r="D52" s="123"/>
      <c r="E52" s="27"/>
      <c r="F52" s="29"/>
    </row>
    <row r="53" spans="2:6" s="28" customFormat="1" ht="9" customHeight="1" x14ac:dyDescent="0.35">
      <c r="B53" s="144" t="s">
        <v>60</v>
      </c>
      <c r="C53" s="145"/>
      <c r="D53" s="145"/>
      <c r="E53" s="146"/>
      <c r="F53" s="147"/>
    </row>
    <row r="54" spans="2:6" s="28" customFormat="1" ht="9" customHeight="1" x14ac:dyDescent="0.35">
      <c r="B54" s="31"/>
      <c r="C54" s="139"/>
      <c r="D54" s="139"/>
      <c r="E54" s="27"/>
      <c r="F54" s="29"/>
    </row>
    <row r="55" spans="2:6" s="28" customFormat="1" ht="9" customHeight="1" x14ac:dyDescent="0.35">
      <c r="B55" s="33" t="s">
        <v>47</v>
      </c>
      <c r="C55" s="124" t="s">
        <v>16</v>
      </c>
      <c r="D55" s="123" t="s">
        <v>41</v>
      </c>
      <c r="E55" s="125"/>
      <c r="F55" s="126">
        <f>PRODUCT(E55:E55)</f>
        <v>0</v>
      </c>
    </row>
    <row r="56" spans="2:6" s="28" customFormat="1" ht="11.5" x14ac:dyDescent="0.35">
      <c r="B56" s="41"/>
      <c r="C56" s="42"/>
      <c r="D56" s="43"/>
      <c r="E56" s="44"/>
      <c r="F56" s="45"/>
    </row>
    <row r="57" spans="2:6" s="28" customFormat="1" ht="9" customHeight="1" x14ac:dyDescent="0.35">
      <c r="B57" s="33" t="s">
        <v>47</v>
      </c>
      <c r="C57" s="124" t="s">
        <v>16</v>
      </c>
      <c r="D57" s="123" t="s">
        <v>41</v>
      </c>
      <c r="E57" s="125"/>
      <c r="F57" s="126">
        <f>PRODUCT(E57:E57)</f>
        <v>0</v>
      </c>
    </row>
    <row r="58" spans="2:6" s="28" customFormat="1" ht="11.5" x14ac:dyDescent="0.35">
      <c r="B58" s="41"/>
      <c r="C58" s="42"/>
      <c r="D58" s="43"/>
      <c r="E58" s="44"/>
      <c r="F58" s="45"/>
    </row>
    <row r="59" spans="2:6" s="28" customFormat="1" ht="9" customHeight="1" x14ac:dyDescent="0.35">
      <c r="B59" s="33"/>
      <c r="C59" s="32"/>
      <c r="D59" s="123"/>
      <c r="E59" s="27"/>
      <c r="F59" s="29"/>
    </row>
    <row r="60" spans="2:6" s="28" customFormat="1" ht="9" customHeight="1" x14ac:dyDescent="0.35">
      <c r="B60" s="148" t="s">
        <v>61</v>
      </c>
      <c r="C60" s="149"/>
      <c r="D60" s="149"/>
      <c r="E60" s="150"/>
      <c r="F60" s="151"/>
    </row>
    <row r="61" spans="2:6" s="28" customFormat="1" ht="9" customHeight="1" x14ac:dyDescent="0.35">
      <c r="B61" s="33"/>
      <c r="C61" s="32"/>
      <c r="D61" s="123"/>
      <c r="E61" s="27"/>
      <c r="F61" s="29"/>
    </row>
    <row r="62" spans="2:6" s="28" customFormat="1" ht="9" customHeight="1" x14ac:dyDescent="0.35">
      <c r="B62" s="33" t="s">
        <v>47</v>
      </c>
      <c r="C62" s="124" t="s">
        <v>16</v>
      </c>
      <c r="D62" s="123" t="s">
        <v>41</v>
      </c>
      <c r="E62" s="125"/>
      <c r="F62" s="126">
        <f>PRODUCT(E62:E62)</f>
        <v>0</v>
      </c>
    </row>
    <row r="63" spans="2:6" s="28" customFormat="1" ht="11.5" x14ac:dyDescent="0.35">
      <c r="B63" s="41"/>
      <c r="C63" s="42"/>
      <c r="D63" s="43"/>
      <c r="E63" s="44"/>
      <c r="F63" s="45"/>
    </row>
    <row r="64" spans="2:6" s="28" customFormat="1" ht="9" customHeight="1" x14ac:dyDescent="0.35">
      <c r="B64" s="33" t="s">
        <v>47</v>
      </c>
      <c r="C64" s="124" t="s">
        <v>16</v>
      </c>
      <c r="D64" s="123" t="s">
        <v>41</v>
      </c>
      <c r="E64" s="125"/>
      <c r="F64" s="126">
        <f>PRODUCT(E64:E64)</f>
        <v>0</v>
      </c>
    </row>
    <row r="65" spans="2:10" s="28" customFormat="1" ht="11.5" x14ac:dyDescent="0.35">
      <c r="B65" s="152"/>
      <c r="C65" s="153"/>
      <c r="D65" s="154"/>
      <c r="E65" s="155"/>
      <c r="F65" s="156"/>
    </row>
    <row r="66" spans="2:10" s="28" customFormat="1" ht="11.5" x14ac:dyDescent="0.35">
      <c r="B66" s="47"/>
      <c r="C66" s="42"/>
      <c r="D66" s="43"/>
      <c r="E66" s="47"/>
      <c r="F66" s="47"/>
    </row>
    <row r="67" spans="2:10" s="28" customFormat="1" ht="18" customHeight="1" x14ac:dyDescent="0.35">
      <c r="B67" s="107"/>
      <c r="C67" s="107" t="s">
        <v>58</v>
      </c>
      <c r="D67" s="107"/>
      <c r="E67" s="243" t="s">
        <v>59</v>
      </c>
      <c r="F67" s="243"/>
    </row>
    <row r="68" spans="2:10" s="28" customFormat="1" ht="34.5" customHeight="1" x14ac:dyDescent="0.35">
      <c r="B68" s="47"/>
      <c r="C68" s="42"/>
      <c r="D68" s="43"/>
      <c r="E68" s="47"/>
      <c r="F68" s="47"/>
    </row>
    <row r="69" spans="2:10" s="28" customFormat="1" ht="34.5" customHeight="1" x14ac:dyDescent="0.35">
      <c r="B69" s="47"/>
      <c r="C69" s="42"/>
      <c r="D69" s="43"/>
      <c r="E69" s="47"/>
      <c r="F69" s="47"/>
    </row>
    <row r="70" spans="2:10" s="28" customFormat="1" ht="51" customHeight="1" x14ac:dyDescent="0.35">
      <c r="B70" s="230" t="s">
        <v>62</v>
      </c>
      <c r="C70" s="230"/>
      <c r="D70" s="230"/>
      <c r="E70" s="230"/>
      <c r="F70" s="230"/>
      <c r="H70" s="157"/>
      <c r="I70" s="157"/>
      <c r="J70" s="158"/>
    </row>
    <row r="71" spans="2:10" s="28" customFormat="1" ht="33.65" customHeight="1" x14ac:dyDescent="0.35">
      <c r="B71" s="230"/>
      <c r="C71" s="230"/>
      <c r="D71" s="230"/>
      <c r="E71" s="230"/>
      <c r="F71" s="230"/>
    </row>
    <row r="72" spans="2:10" s="28" customFormat="1" ht="34.5" customHeight="1" x14ac:dyDescent="0.35">
      <c r="B72" s="47"/>
      <c r="C72" s="42"/>
      <c r="D72" s="43"/>
      <c r="E72" s="47"/>
      <c r="F72" s="47"/>
    </row>
    <row r="73" spans="2:10" s="28" customFormat="1" ht="34.5" customHeight="1" x14ac:dyDescent="0.35">
      <c r="B73" s="47"/>
      <c r="C73" s="42"/>
      <c r="D73" s="43"/>
      <c r="E73" s="47"/>
      <c r="F73" s="47"/>
    </row>
    <row r="74" spans="2:10" s="28" customFormat="1" ht="34.5" customHeight="1" x14ac:dyDescent="0.35">
      <c r="B74" s="47"/>
      <c r="C74" s="42"/>
      <c r="D74" s="43"/>
      <c r="E74" s="47"/>
      <c r="F74" s="47"/>
    </row>
    <row r="75" spans="2:10" s="28" customFormat="1" ht="9" customHeight="1" x14ac:dyDescent="0.35">
      <c r="B75" s="123"/>
      <c r="C75" s="27"/>
      <c r="D75" s="29"/>
    </row>
  </sheetData>
  <mergeCells count="6">
    <mergeCell ref="C6:D6"/>
    <mergeCell ref="C7:D7"/>
    <mergeCell ref="B70:F70"/>
    <mergeCell ref="E67:F67"/>
    <mergeCell ref="B71:F71"/>
    <mergeCell ref="B11:F11"/>
  </mergeCells>
  <printOptions horizontalCentered="1"/>
  <pageMargins left="0.35433070866141736" right="0.35433070866141736" top="0.39370078740157483" bottom="0.59055118110236227" header="0" footer="0"/>
  <pageSetup paperSize="9" scale="97" orientation="portrait" horizontalDpi="360" verticalDpi="360" r:id="rId1"/>
  <headerFooter alignWithMargins="0">
    <oddHeader>&amp;A&amp;RPágina &amp;P</oddHeader>
  </headerFooter>
  <rowBreaks count="1" manualBreakCount="1">
    <brk id="7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0E29-4C75-4F45-8FB3-684D73C2C925}">
  <sheetPr codeName="Hoja3"/>
  <dimension ref="A1:G111"/>
  <sheetViews>
    <sheetView tabSelected="1" zoomScaleNormal="100" zoomScaleSheetLayoutView="100" workbookViewId="0">
      <selection activeCell="J38" sqref="J38"/>
    </sheetView>
  </sheetViews>
  <sheetFormatPr baseColWidth="10" defaultRowHeight="9" customHeight="1" x14ac:dyDescent="0.3"/>
  <cols>
    <col min="1" max="1" width="3.81640625" style="4" customWidth="1"/>
    <col min="2" max="2" width="19.54296875" style="4" bestFit="1" customWidth="1"/>
    <col min="3" max="3" width="23.453125" style="4" bestFit="1" customWidth="1"/>
    <col min="4" max="4" width="20.1796875" style="4" customWidth="1"/>
    <col min="5" max="5" width="10.81640625" style="4" bestFit="1" customWidth="1"/>
    <col min="6" max="6" width="10.81640625" style="4" customWidth="1"/>
    <col min="7" max="7" width="3.81640625" style="4" customWidth="1"/>
    <col min="8" max="250" width="10.81640625" style="4"/>
    <col min="251" max="251" width="7.1796875" style="4" customWidth="1"/>
    <col min="252" max="252" width="15.1796875" style="4" customWidth="1"/>
    <col min="253" max="253" width="4.1796875" style="4" customWidth="1"/>
    <col min="254" max="254" width="23" style="4" customWidth="1"/>
    <col min="255" max="259" width="8.1796875" style="4" customWidth="1"/>
    <col min="260" max="262" width="14.1796875" style="4" customWidth="1"/>
    <col min="263" max="263" width="7.1796875" style="4" customWidth="1"/>
    <col min="264" max="506" width="10.81640625" style="4"/>
    <col min="507" max="507" width="7.1796875" style="4" customWidth="1"/>
    <col min="508" max="508" width="15.1796875" style="4" customWidth="1"/>
    <col min="509" max="509" width="4.1796875" style="4" customWidth="1"/>
    <col min="510" max="510" width="23" style="4" customWidth="1"/>
    <col min="511" max="515" width="8.1796875" style="4" customWidth="1"/>
    <col min="516" max="518" width="14.1796875" style="4" customWidth="1"/>
    <col min="519" max="519" width="7.1796875" style="4" customWidth="1"/>
    <col min="520" max="762" width="10.81640625" style="4"/>
    <col min="763" max="763" width="7.1796875" style="4" customWidth="1"/>
    <col min="764" max="764" width="15.1796875" style="4" customWidth="1"/>
    <col min="765" max="765" width="4.1796875" style="4" customWidth="1"/>
    <col min="766" max="766" width="23" style="4" customWidth="1"/>
    <col min="767" max="771" width="8.1796875" style="4" customWidth="1"/>
    <col min="772" max="774" width="14.1796875" style="4" customWidth="1"/>
    <col min="775" max="775" width="7.1796875" style="4" customWidth="1"/>
    <col min="776" max="1018" width="10.81640625" style="4"/>
    <col min="1019" max="1019" width="7.1796875" style="4" customWidth="1"/>
    <col min="1020" max="1020" width="15.1796875" style="4" customWidth="1"/>
    <col min="1021" max="1021" width="4.1796875" style="4" customWidth="1"/>
    <col min="1022" max="1022" width="23" style="4" customWidth="1"/>
    <col min="1023" max="1027" width="8.1796875" style="4" customWidth="1"/>
    <col min="1028" max="1030" width="14.1796875" style="4" customWidth="1"/>
    <col min="1031" max="1031" width="7.1796875" style="4" customWidth="1"/>
    <col min="1032" max="1274" width="10.81640625" style="4"/>
    <col min="1275" max="1275" width="7.1796875" style="4" customWidth="1"/>
    <col min="1276" max="1276" width="15.1796875" style="4" customWidth="1"/>
    <col min="1277" max="1277" width="4.1796875" style="4" customWidth="1"/>
    <col min="1278" max="1278" width="23" style="4" customWidth="1"/>
    <col min="1279" max="1283" width="8.1796875" style="4" customWidth="1"/>
    <col min="1284" max="1286" width="14.1796875" style="4" customWidth="1"/>
    <col min="1287" max="1287" width="7.1796875" style="4" customWidth="1"/>
    <col min="1288" max="1530" width="10.81640625" style="4"/>
    <col min="1531" max="1531" width="7.1796875" style="4" customWidth="1"/>
    <col min="1532" max="1532" width="15.1796875" style="4" customWidth="1"/>
    <col min="1533" max="1533" width="4.1796875" style="4" customWidth="1"/>
    <col min="1534" max="1534" width="23" style="4" customWidth="1"/>
    <col min="1535" max="1539" width="8.1796875" style="4" customWidth="1"/>
    <col min="1540" max="1542" width="14.1796875" style="4" customWidth="1"/>
    <col min="1543" max="1543" width="7.1796875" style="4" customWidth="1"/>
    <col min="1544" max="1786" width="10.81640625" style="4"/>
    <col min="1787" max="1787" width="7.1796875" style="4" customWidth="1"/>
    <col min="1788" max="1788" width="15.1796875" style="4" customWidth="1"/>
    <col min="1789" max="1789" width="4.1796875" style="4" customWidth="1"/>
    <col min="1790" max="1790" width="23" style="4" customWidth="1"/>
    <col min="1791" max="1795" width="8.1796875" style="4" customWidth="1"/>
    <col min="1796" max="1798" width="14.1796875" style="4" customWidth="1"/>
    <col min="1799" max="1799" width="7.1796875" style="4" customWidth="1"/>
    <col min="1800" max="2042" width="10.81640625" style="4"/>
    <col min="2043" max="2043" width="7.1796875" style="4" customWidth="1"/>
    <col min="2044" max="2044" width="15.1796875" style="4" customWidth="1"/>
    <col min="2045" max="2045" width="4.1796875" style="4" customWidth="1"/>
    <col min="2046" max="2046" width="23" style="4" customWidth="1"/>
    <col min="2047" max="2051" width="8.1796875" style="4" customWidth="1"/>
    <col min="2052" max="2054" width="14.1796875" style="4" customWidth="1"/>
    <col min="2055" max="2055" width="7.1796875" style="4" customWidth="1"/>
    <col min="2056" max="2298" width="10.81640625" style="4"/>
    <col min="2299" max="2299" width="7.1796875" style="4" customWidth="1"/>
    <col min="2300" max="2300" width="15.1796875" style="4" customWidth="1"/>
    <col min="2301" max="2301" width="4.1796875" style="4" customWidth="1"/>
    <col min="2302" max="2302" width="23" style="4" customWidth="1"/>
    <col min="2303" max="2307" width="8.1796875" style="4" customWidth="1"/>
    <col min="2308" max="2310" width="14.1796875" style="4" customWidth="1"/>
    <col min="2311" max="2311" width="7.1796875" style="4" customWidth="1"/>
    <col min="2312" max="2554" width="10.81640625" style="4"/>
    <col min="2555" max="2555" width="7.1796875" style="4" customWidth="1"/>
    <col min="2556" max="2556" width="15.1796875" style="4" customWidth="1"/>
    <col min="2557" max="2557" width="4.1796875" style="4" customWidth="1"/>
    <col min="2558" max="2558" width="23" style="4" customWidth="1"/>
    <col min="2559" max="2563" width="8.1796875" style="4" customWidth="1"/>
    <col min="2564" max="2566" width="14.1796875" style="4" customWidth="1"/>
    <col min="2567" max="2567" width="7.1796875" style="4" customWidth="1"/>
    <col min="2568" max="2810" width="10.81640625" style="4"/>
    <col min="2811" max="2811" width="7.1796875" style="4" customWidth="1"/>
    <col min="2812" max="2812" width="15.1796875" style="4" customWidth="1"/>
    <col min="2813" max="2813" width="4.1796875" style="4" customWidth="1"/>
    <col min="2814" max="2814" width="23" style="4" customWidth="1"/>
    <col min="2815" max="2819" width="8.1796875" style="4" customWidth="1"/>
    <col min="2820" max="2822" width="14.1796875" style="4" customWidth="1"/>
    <col min="2823" max="2823" width="7.1796875" style="4" customWidth="1"/>
    <col min="2824" max="3066" width="10.81640625" style="4"/>
    <col min="3067" max="3067" width="7.1796875" style="4" customWidth="1"/>
    <col min="3068" max="3068" width="15.1796875" style="4" customWidth="1"/>
    <col min="3069" max="3069" width="4.1796875" style="4" customWidth="1"/>
    <col min="3070" max="3070" width="23" style="4" customWidth="1"/>
    <col min="3071" max="3075" width="8.1796875" style="4" customWidth="1"/>
    <col min="3076" max="3078" width="14.1796875" style="4" customWidth="1"/>
    <col min="3079" max="3079" width="7.1796875" style="4" customWidth="1"/>
    <col min="3080" max="3322" width="10.81640625" style="4"/>
    <col min="3323" max="3323" width="7.1796875" style="4" customWidth="1"/>
    <col min="3324" max="3324" width="15.1796875" style="4" customWidth="1"/>
    <col min="3325" max="3325" width="4.1796875" style="4" customWidth="1"/>
    <col min="3326" max="3326" width="23" style="4" customWidth="1"/>
    <col min="3327" max="3331" width="8.1796875" style="4" customWidth="1"/>
    <col min="3332" max="3334" width="14.1796875" style="4" customWidth="1"/>
    <col min="3335" max="3335" width="7.1796875" style="4" customWidth="1"/>
    <col min="3336" max="3578" width="10.81640625" style="4"/>
    <col min="3579" max="3579" width="7.1796875" style="4" customWidth="1"/>
    <col min="3580" max="3580" width="15.1796875" style="4" customWidth="1"/>
    <col min="3581" max="3581" width="4.1796875" style="4" customWidth="1"/>
    <col min="3582" max="3582" width="23" style="4" customWidth="1"/>
    <col min="3583" max="3587" width="8.1796875" style="4" customWidth="1"/>
    <col min="3588" max="3590" width="14.1796875" style="4" customWidth="1"/>
    <col min="3591" max="3591" width="7.1796875" style="4" customWidth="1"/>
    <col min="3592" max="3834" width="10.81640625" style="4"/>
    <col min="3835" max="3835" width="7.1796875" style="4" customWidth="1"/>
    <col min="3836" max="3836" width="15.1796875" style="4" customWidth="1"/>
    <col min="3837" max="3837" width="4.1796875" style="4" customWidth="1"/>
    <col min="3838" max="3838" width="23" style="4" customWidth="1"/>
    <col min="3839" max="3843" width="8.1796875" style="4" customWidth="1"/>
    <col min="3844" max="3846" width="14.1796875" style="4" customWidth="1"/>
    <col min="3847" max="3847" width="7.1796875" style="4" customWidth="1"/>
    <col min="3848" max="4090" width="10.81640625" style="4"/>
    <col min="4091" max="4091" width="7.1796875" style="4" customWidth="1"/>
    <col min="4092" max="4092" width="15.1796875" style="4" customWidth="1"/>
    <col min="4093" max="4093" width="4.1796875" style="4" customWidth="1"/>
    <col min="4094" max="4094" width="23" style="4" customWidth="1"/>
    <col min="4095" max="4099" width="8.1796875" style="4" customWidth="1"/>
    <col min="4100" max="4102" width="14.1796875" style="4" customWidth="1"/>
    <col min="4103" max="4103" width="7.1796875" style="4" customWidth="1"/>
    <col min="4104" max="4346" width="10.81640625" style="4"/>
    <col min="4347" max="4347" width="7.1796875" style="4" customWidth="1"/>
    <col min="4348" max="4348" width="15.1796875" style="4" customWidth="1"/>
    <col min="4349" max="4349" width="4.1796875" style="4" customWidth="1"/>
    <col min="4350" max="4350" width="23" style="4" customWidth="1"/>
    <col min="4351" max="4355" width="8.1796875" style="4" customWidth="1"/>
    <col min="4356" max="4358" width="14.1796875" style="4" customWidth="1"/>
    <col min="4359" max="4359" width="7.1796875" style="4" customWidth="1"/>
    <col min="4360" max="4602" width="10.81640625" style="4"/>
    <col min="4603" max="4603" width="7.1796875" style="4" customWidth="1"/>
    <col min="4604" max="4604" width="15.1796875" style="4" customWidth="1"/>
    <col min="4605" max="4605" width="4.1796875" style="4" customWidth="1"/>
    <col min="4606" max="4606" width="23" style="4" customWidth="1"/>
    <col min="4607" max="4611" width="8.1796875" style="4" customWidth="1"/>
    <col min="4612" max="4614" width="14.1796875" style="4" customWidth="1"/>
    <col min="4615" max="4615" width="7.1796875" style="4" customWidth="1"/>
    <col min="4616" max="4858" width="10.81640625" style="4"/>
    <col min="4859" max="4859" width="7.1796875" style="4" customWidth="1"/>
    <col min="4860" max="4860" width="15.1796875" style="4" customWidth="1"/>
    <col min="4861" max="4861" width="4.1796875" style="4" customWidth="1"/>
    <col min="4862" max="4862" width="23" style="4" customWidth="1"/>
    <col min="4863" max="4867" width="8.1796875" style="4" customWidth="1"/>
    <col min="4868" max="4870" width="14.1796875" style="4" customWidth="1"/>
    <col min="4871" max="4871" width="7.1796875" style="4" customWidth="1"/>
    <col min="4872" max="5114" width="10.81640625" style="4"/>
    <col min="5115" max="5115" width="7.1796875" style="4" customWidth="1"/>
    <col min="5116" max="5116" width="15.1796875" style="4" customWidth="1"/>
    <col min="5117" max="5117" width="4.1796875" style="4" customWidth="1"/>
    <col min="5118" max="5118" width="23" style="4" customWidth="1"/>
    <col min="5119" max="5123" width="8.1796875" style="4" customWidth="1"/>
    <col min="5124" max="5126" width="14.1796875" style="4" customWidth="1"/>
    <col min="5127" max="5127" width="7.1796875" style="4" customWidth="1"/>
    <col min="5128" max="5370" width="10.81640625" style="4"/>
    <col min="5371" max="5371" width="7.1796875" style="4" customWidth="1"/>
    <col min="5372" max="5372" width="15.1796875" style="4" customWidth="1"/>
    <col min="5373" max="5373" width="4.1796875" style="4" customWidth="1"/>
    <col min="5374" max="5374" width="23" style="4" customWidth="1"/>
    <col min="5375" max="5379" width="8.1796875" style="4" customWidth="1"/>
    <col min="5380" max="5382" width="14.1796875" style="4" customWidth="1"/>
    <col min="5383" max="5383" width="7.1796875" style="4" customWidth="1"/>
    <col min="5384" max="5626" width="10.81640625" style="4"/>
    <col min="5627" max="5627" width="7.1796875" style="4" customWidth="1"/>
    <col min="5628" max="5628" width="15.1796875" style="4" customWidth="1"/>
    <col min="5629" max="5629" width="4.1796875" style="4" customWidth="1"/>
    <col min="5630" max="5630" width="23" style="4" customWidth="1"/>
    <col min="5631" max="5635" width="8.1796875" style="4" customWidth="1"/>
    <col min="5636" max="5638" width="14.1796875" style="4" customWidth="1"/>
    <col min="5639" max="5639" width="7.1796875" style="4" customWidth="1"/>
    <col min="5640" max="5882" width="10.81640625" style="4"/>
    <col min="5883" max="5883" width="7.1796875" style="4" customWidth="1"/>
    <col min="5884" max="5884" width="15.1796875" style="4" customWidth="1"/>
    <col min="5885" max="5885" width="4.1796875" style="4" customWidth="1"/>
    <col min="5886" max="5886" width="23" style="4" customWidth="1"/>
    <col min="5887" max="5891" width="8.1796875" style="4" customWidth="1"/>
    <col min="5892" max="5894" width="14.1796875" style="4" customWidth="1"/>
    <col min="5895" max="5895" width="7.1796875" style="4" customWidth="1"/>
    <col min="5896" max="6138" width="10.81640625" style="4"/>
    <col min="6139" max="6139" width="7.1796875" style="4" customWidth="1"/>
    <col min="6140" max="6140" width="15.1796875" style="4" customWidth="1"/>
    <col min="6141" max="6141" width="4.1796875" style="4" customWidth="1"/>
    <col min="6142" max="6142" width="23" style="4" customWidth="1"/>
    <col min="6143" max="6147" width="8.1796875" style="4" customWidth="1"/>
    <col min="6148" max="6150" width="14.1796875" style="4" customWidth="1"/>
    <col min="6151" max="6151" width="7.1796875" style="4" customWidth="1"/>
    <col min="6152" max="6394" width="10.81640625" style="4"/>
    <col min="6395" max="6395" width="7.1796875" style="4" customWidth="1"/>
    <col min="6396" max="6396" width="15.1796875" style="4" customWidth="1"/>
    <col min="6397" max="6397" width="4.1796875" style="4" customWidth="1"/>
    <col min="6398" max="6398" width="23" style="4" customWidth="1"/>
    <col min="6399" max="6403" width="8.1796875" style="4" customWidth="1"/>
    <col min="6404" max="6406" width="14.1796875" style="4" customWidth="1"/>
    <col min="6407" max="6407" width="7.1796875" style="4" customWidth="1"/>
    <col min="6408" max="6650" width="10.81640625" style="4"/>
    <col min="6651" max="6651" width="7.1796875" style="4" customWidth="1"/>
    <col min="6652" max="6652" width="15.1796875" style="4" customWidth="1"/>
    <col min="6653" max="6653" width="4.1796875" style="4" customWidth="1"/>
    <col min="6654" max="6654" width="23" style="4" customWidth="1"/>
    <col min="6655" max="6659" width="8.1796875" style="4" customWidth="1"/>
    <col min="6660" max="6662" width="14.1796875" style="4" customWidth="1"/>
    <col min="6663" max="6663" width="7.1796875" style="4" customWidth="1"/>
    <col min="6664" max="6906" width="10.81640625" style="4"/>
    <col min="6907" max="6907" width="7.1796875" style="4" customWidth="1"/>
    <col min="6908" max="6908" width="15.1796875" style="4" customWidth="1"/>
    <col min="6909" max="6909" width="4.1796875" style="4" customWidth="1"/>
    <col min="6910" max="6910" width="23" style="4" customWidth="1"/>
    <col min="6911" max="6915" width="8.1796875" style="4" customWidth="1"/>
    <col min="6916" max="6918" width="14.1796875" style="4" customWidth="1"/>
    <col min="6919" max="6919" width="7.1796875" style="4" customWidth="1"/>
    <col min="6920" max="7162" width="10.81640625" style="4"/>
    <col min="7163" max="7163" width="7.1796875" style="4" customWidth="1"/>
    <col min="7164" max="7164" width="15.1796875" style="4" customWidth="1"/>
    <col min="7165" max="7165" width="4.1796875" style="4" customWidth="1"/>
    <col min="7166" max="7166" width="23" style="4" customWidth="1"/>
    <col min="7167" max="7171" width="8.1796875" style="4" customWidth="1"/>
    <col min="7172" max="7174" width="14.1796875" style="4" customWidth="1"/>
    <col min="7175" max="7175" width="7.1796875" style="4" customWidth="1"/>
    <col min="7176" max="7418" width="10.81640625" style="4"/>
    <col min="7419" max="7419" width="7.1796875" style="4" customWidth="1"/>
    <col min="7420" max="7420" width="15.1796875" style="4" customWidth="1"/>
    <col min="7421" max="7421" width="4.1796875" style="4" customWidth="1"/>
    <col min="7422" max="7422" width="23" style="4" customWidth="1"/>
    <col min="7423" max="7427" width="8.1796875" style="4" customWidth="1"/>
    <col min="7428" max="7430" width="14.1796875" style="4" customWidth="1"/>
    <col min="7431" max="7431" width="7.1796875" style="4" customWidth="1"/>
    <col min="7432" max="7674" width="10.81640625" style="4"/>
    <col min="7675" max="7675" width="7.1796875" style="4" customWidth="1"/>
    <col min="7676" max="7676" width="15.1796875" style="4" customWidth="1"/>
    <col min="7677" max="7677" width="4.1796875" style="4" customWidth="1"/>
    <col min="7678" max="7678" width="23" style="4" customWidth="1"/>
    <col min="7679" max="7683" width="8.1796875" style="4" customWidth="1"/>
    <col min="7684" max="7686" width="14.1796875" style="4" customWidth="1"/>
    <col min="7687" max="7687" width="7.1796875" style="4" customWidth="1"/>
    <col min="7688" max="7930" width="10.81640625" style="4"/>
    <col min="7931" max="7931" width="7.1796875" style="4" customWidth="1"/>
    <col min="7932" max="7932" width="15.1796875" style="4" customWidth="1"/>
    <col min="7933" max="7933" width="4.1796875" style="4" customWidth="1"/>
    <col min="7934" max="7934" width="23" style="4" customWidth="1"/>
    <col min="7935" max="7939" width="8.1796875" style="4" customWidth="1"/>
    <col min="7940" max="7942" width="14.1796875" style="4" customWidth="1"/>
    <col min="7943" max="7943" width="7.1796875" style="4" customWidth="1"/>
    <col min="7944" max="8186" width="10.81640625" style="4"/>
    <col min="8187" max="8187" width="7.1796875" style="4" customWidth="1"/>
    <col min="8188" max="8188" width="15.1796875" style="4" customWidth="1"/>
    <col min="8189" max="8189" width="4.1796875" style="4" customWidth="1"/>
    <col min="8190" max="8190" width="23" style="4" customWidth="1"/>
    <col min="8191" max="8195" width="8.1796875" style="4" customWidth="1"/>
    <col min="8196" max="8198" width="14.1796875" style="4" customWidth="1"/>
    <col min="8199" max="8199" width="7.1796875" style="4" customWidth="1"/>
    <col min="8200" max="8442" width="10.81640625" style="4"/>
    <col min="8443" max="8443" width="7.1796875" style="4" customWidth="1"/>
    <col min="8444" max="8444" width="15.1796875" style="4" customWidth="1"/>
    <col min="8445" max="8445" width="4.1796875" style="4" customWidth="1"/>
    <col min="8446" max="8446" width="23" style="4" customWidth="1"/>
    <col min="8447" max="8451" width="8.1796875" style="4" customWidth="1"/>
    <col min="8452" max="8454" width="14.1796875" style="4" customWidth="1"/>
    <col min="8455" max="8455" width="7.1796875" style="4" customWidth="1"/>
    <col min="8456" max="8698" width="10.81640625" style="4"/>
    <col min="8699" max="8699" width="7.1796875" style="4" customWidth="1"/>
    <col min="8700" max="8700" width="15.1796875" style="4" customWidth="1"/>
    <col min="8701" max="8701" width="4.1796875" style="4" customWidth="1"/>
    <col min="8702" max="8702" width="23" style="4" customWidth="1"/>
    <col min="8703" max="8707" width="8.1796875" style="4" customWidth="1"/>
    <col min="8708" max="8710" width="14.1796875" style="4" customWidth="1"/>
    <col min="8711" max="8711" width="7.1796875" style="4" customWidth="1"/>
    <col min="8712" max="8954" width="10.81640625" style="4"/>
    <col min="8955" max="8955" width="7.1796875" style="4" customWidth="1"/>
    <col min="8956" max="8956" width="15.1796875" style="4" customWidth="1"/>
    <col min="8957" max="8957" width="4.1796875" style="4" customWidth="1"/>
    <col min="8958" max="8958" width="23" style="4" customWidth="1"/>
    <col min="8959" max="8963" width="8.1796875" style="4" customWidth="1"/>
    <col min="8964" max="8966" width="14.1796875" style="4" customWidth="1"/>
    <col min="8967" max="8967" width="7.1796875" style="4" customWidth="1"/>
    <col min="8968" max="9210" width="10.81640625" style="4"/>
    <col min="9211" max="9211" width="7.1796875" style="4" customWidth="1"/>
    <col min="9212" max="9212" width="15.1796875" style="4" customWidth="1"/>
    <col min="9213" max="9213" width="4.1796875" style="4" customWidth="1"/>
    <col min="9214" max="9214" width="23" style="4" customWidth="1"/>
    <col min="9215" max="9219" width="8.1796875" style="4" customWidth="1"/>
    <col min="9220" max="9222" width="14.1796875" style="4" customWidth="1"/>
    <col min="9223" max="9223" width="7.1796875" style="4" customWidth="1"/>
    <col min="9224" max="9466" width="10.81640625" style="4"/>
    <col min="9467" max="9467" width="7.1796875" style="4" customWidth="1"/>
    <col min="9468" max="9468" width="15.1796875" style="4" customWidth="1"/>
    <col min="9469" max="9469" width="4.1796875" style="4" customWidth="1"/>
    <col min="9470" max="9470" width="23" style="4" customWidth="1"/>
    <col min="9471" max="9475" width="8.1796875" style="4" customWidth="1"/>
    <col min="9476" max="9478" width="14.1796875" style="4" customWidth="1"/>
    <col min="9479" max="9479" width="7.1796875" style="4" customWidth="1"/>
    <col min="9480" max="9722" width="10.81640625" style="4"/>
    <col min="9723" max="9723" width="7.1796875" style="4" customWidth="1"/>
    <col min="9724" max="9724" width="15.1796875" style="4" customWidth="1"/>
    <col min="9725" max="9725" width="4.1796875" style="4" customWidth="1"/>
    <col min="9726" max="9726" width="23" style="4" customWidth="1"/>
    <col min="9727" max="9731" width="8.1796875" style="4" customWidth="1"/>
    <col min="9732" max="9734" width="14.1796875" style="4" customWidth="1"/>
    <col min="9735" max="9735" width="7.1796875" style="4" customWidth="1"/>
    <col min="9736" max="9978" width="10.81640625" style="4"/>
    <col min="9979" max="9979" width="7.1796875" style="4" customWidth="1"/>
    <col min="9980" max="9980" width="15.1796875" style="4" customWidth="1"/>
    <col min="9981" max="9981" width="4.1796875" style="4" customWidth="1"/>
    <col min="9982" max="9982" width="23" style="4" customWidth="1"/>
    <col min="9983" max="9987" width="8.1796875" style="4" customWidth="1"/>
    <col min="9988" max="9990" width="14.1796875" style="4" customWidth="1"/>
    <col min="9991" max="9991" width="7.1796875" style="4" customWidth="1"/>
    <col min="9992" max="10234" width="10.81640625" style="4"/>
    <col min="10235" max="10235" width="7.1796875" style="4" customWidth="1"/>
    <col min="10236" max="10236" width="15.1796875" style="4" customWidth="1"/>
    <col min="10237" max="10237" width="4.1796875" style="4" customWidth="1"/>
    <col min="10238" max="10238" width="23" style="4" customWidth="1"/>
    <col min="10239" max="10243" width="8.1796875" style="4" customWidth="1"/>
    <col min="10244" max="10246" width="14.1796875" style="4" customWidth="1"/>
    <col min="10247" max="10247" width="7.1796875" style="4" customWidth="1"/>
    <col min="10248" max="10490" width="10.81640625" style="4"/>
    <col min="10491" max="10491" width="7.1796875" style="4" customWidth="1"/>
    <col min="10492" max="10492" width="15.1796875" style="4" customWidth="1"/>
    <col min="10493" max="10493" width="4.1796875" style="4" customWidth="1"/>
    <col min="10494" max="10494" width="23" style="4" customWidth="1"/>
    <col min="10495" max="10499" width="8.1796875" style="4" customWidth="1"/>
    <col min="10500" max="10502" width="14.1796875" style="4" customWidth="1"/>
    <col min="10503" max="10503" width="7.1796875" style="4" customWidth="1"/>
    <col min="10504" max="10746" width="10.81640625" style="4"/>
    <col min="10747" max="10747" width="7.1796875" style="4" customWidth="1"/>
    <col min="10748" max="10748" width="15.1796875" style="4" customWidth="1"/>
    <col min="10749" max="10749" width="4.1796875" style="4" customWidth="1"/>
    <col min="10750" max="10750" width="23" style="4" customWidth="1"/>
    <col min="10751" max="10755" width="8.1796875" style="4" customWidth="1"/>
    <col min="10756" max="10758" width="14.1796875" style="4" customWidth="1"/>
    <col min="10759" max="10759" width="7.1796875" style="4" customWidth="1"/>
    <col min="10760" max="11002" width="10.81640625" style="4"/>
    <col min="11003" max="11003" width="7.1796875" style="4" customWidth="1"/>
    <col min="11004" max="11004" width="15.1796875" style="4" customWidth="1"/>
    <col min="11005" max="11005" width="4.1796875" style="4" customWidth="1"/>
    <col min="11006" max="11006" width="23" style="4" customWidth="1"/>
    <col min="11007" max="11011" width="8.1796875" style="4" customWidth="1"/>
    <col min="11012" max="11014" width="14.1796875" style="4" customWidth="1"/>
    <col min="11015" max="11015" width="7.1796875" style="4" customWidth="1"/>
    <col min="11016" max="11258" width="10.81640625" style="4"/>
    <col min="11259" max="11259" width="7.1796875" style="4" customWidth="1"/>
    <col min="11260" max="11260" width="15.1796875" style="4" customWidth="1"/>
    <col min="11261" max="11261" width="4.1796875" style="4" customWidth="1"/>
    <col min="11262" max="11262" width="23" style="4" customWidth="1"/>
    <col min="11263" max="11267" width="8.1796875" style="4" customWidth="1"/>
    <col min="11268" max="11270" width="14.1796875" style="4" customWidth="1"/>
    <col min="11271" max="11271" width="7.1796875" style="4" customWidth="1"/>
    <col min="11272" max="11514" width="10.81640625" style="4"/>
    <col min="11515" max="11515" width="7.1796875" style="4" customWidth="1"/>
    <col min="11516" max="11516" width="15.1796875" style="4" customWidth="1"/>
    <col min="11517" max="11517" width="4.1796875" style="4" customWidth="1"/>
    <col min="11518" max="11518" width="23" style="4" customWidth="1"/>
    <col min="11519" max="11523" width="8.1796875" style="4" customWidth="1"/>
    <col min="11524" max="11526" width="14.1796875" style="4" customWidth="1"/>
    <col min="11527" max="11527" width="7.1796875" style="4" customWidth="1"/>
    <col min="11528" max="11770" width="10.81640625" style="4"/>
    <col min="11771" max="11771" width="7.1796875" style="4" customWidth="1"/>
    <col min="11772" max="11772" width="15.1796875" style="4" customWidth="1"/>
    <col min="11773" max="11773" width="4.1796875" style="4" customWidth="1"/>
    <col min="11774" max="11774" width="23" style="4" customWidth="1"/>
    <col min="11775" max="11779" width="8.1796875" style="4" customWidth="1"/>
    <col min="11780" max="11782" width="14.1796875" style="4" customWidth="1"/>
    <col min="11783" max="11783" width="7.1796875" style="4" customWidth="1"/>
    <col min="11784" max="12026" width="10.81640625" style="4"/>
    <col min="12027" max="12027" width="7.1796875" style="4" customWidth="1"/>
    <col min="12028" max="12028" width="15.1796875" style="4" customWidth="1"/>
    <col min="12029" max="12029" width="4.1796875" style="4" customWidth="1"/>
    <col min="12030" max="12030" width="23" style="4" customWidth="1"/>
    <col min="12031" max="12035" width="8.1796875" style="4" customWidth="1"/>
    <col min="12036" max="12038" width="14.1796875" style="4" customWidth="1"/>
    <col min="12039" max="12039" width="7.1796875" style="4" customWidth="1"/>
    <col min="12040" max="12282" width="10.81640625" style="4"/>
    <col min="12283" max="12283" width="7.1796875" style="4" customWidth="1"/>
    <col min="12284" max="12284" width="15.1796875" style="4" customWidth="1"/>
    <col min="12285" max="12285" width="4.1796875" style="4" customWidth="1"/>
    <col min="12286" max="12286" width="23" style="4" customWidth="1"/>
    <col min="12287" max="12291" width="8.1796875" style="4" customWidth="1"/>
    <col min="12292" max="12294" width="14.1796875" style="4" customWidth="1"/>
    <col min="12295" max="12295" width="7.1796875" style="4" customWidth="1"/>
    <col min="12296" max="12538" width="10.81640625" style="4"/>
    <col min="12539" max="12539" width="7.1796875" style="4" customWidth="1"/>
    <col min="12540" max="12540" width="15.1796875" style="4" customWidth="1"/>
    <col min="12541" max="12541" width="4.1796875" style="4" customWidth="1"/>
    <col min="12542" max="12542" width="23" style="4" customWidth="1"/>
    <col min="12543" max="12547" width="8.1796875" style="4" customWidth="1"/>
    <col min="12548" max="12550" width="14.1796875" style="4" customWidth="1"/>
    <col min="12551" max="12551" width="7.1796875" style="4" customWidth="1"/>
    <col min="12552" max="12794" width="10.81640625" style="4"/>
    <col min="12795" max="12795" width="7.1796875" style="4" customWidth="1"/>
    <col min="12796" max="12796" width="15.1796875" style="4" customWidth="1"/>
    <col min="12797" max="12797" width="4.1796875" style="4" customWidth="1"/>
    <col min="12798" max="12798" width="23" style="4" customWidth="1"/>
    <col min="12799" max="12803" width="8.1796875" style="4" customWidth="1"/>
    <col min="12804" max="12806" width="14.1796875" style="4" customWidth="1"/>
    <col min="12807" max="12807" width="7.1796875" style="4" customWidth="1"/>
    <col min="12808" max="13050" width="10.81640625" style="4"/>
    <col min="13051" max="13051" width="7.1796875" style="4" customWidth="1"/>
    <col min="13052" max="13052" width="15.1796875" style="4" customWidth="1"/>
    <col min="13053" max="13053" width="4.1796875" style="4" customWidth="1"/>
    <col min="13054" max="13054" width="23" style="4" customWidth="1"/>
    <col min="13055" max="13059" width="8.1796875" style="4" customWidth="1"/>
    <col min="13060" max="13062" width="14.1796875" style="4" customWidth="1"/>
    <col min="13063" max="13063" width="7.1796875" style="4" customWidth="1"/>
    <col min="13064" max="13306" width="10.81640625" style="4"/>
    <col min="13307" max="13307" width="7.1796875" style="4" customWidth="1"/>
    <col min="13308" max="13308" width="15.1796875" style="4" customWidth="1"/>
    <col min="13309" max="13309" width="4.1796875" style="4" customWidth="1"/>
    <col min="13310" max="13310" width="23" style="4" customWidth="1"/>
    <col min="13311" max="13315" width="8.1796875" style="4" customWidth="1"/>
    <col min="13316" max="13318" width="14.1796875" style="4" customWidth="1"/>
    <col min="13319" max="13319" width="7.1796875" style="4" customWidth="1"/>
    <col min="13320" max="13562" width="10.81640625" style="4"/>
    <col min="13563" max="13563" width="7.1796875" style="4" customWidth="1"/>
    <col min="13564" max="13564" width="15.1796875" style="4" customWidth="1"/>
    <col min="13565" max="13565" width="4.1796875" style="4" customWidth="1"/>
    <col min="13566" max="13566" width="23" style="4" customWidth="1"/>
    <col min="13567" max="13571" width="8.1796875" style="4" customWidth="1"/>
    <col min="13572" max="13574" width="14.1796875" style="4" customWidth="1"/>
    <col min="13575" max="13575" width="7.1796875" style="4" customWidth="1"/>
    <col min="13576" max="13818" width="10.81640625" style="4"/>
    <col min="13819" max="13819" width="7.1796875" style="4" customWidth="1"/>
    <col min="13820" max="13820" width="15.1796875" style="4" customWidth="1"/>
    <col min="13821" max="13821" width="4.1796875" style="4" customWidth="1"/>
    <col min="13822" max="13822" width="23" style="4" customWidth="1"/>
    <col min="13823" max="13827" width="8.1796875" style="4" customWidth="1"/>
    <col min="13828" max="13830" width="14.1796875" style="4" customWidth="1"/>
    <col min="13831" max="13831" width="7.1796875" style="4" customWidth="1"/>
    <col min="13832" max="14074" width="10.81640625" style="4"/>
    <col min="14075" max="14075" width="7.1796875" style="4" customWidth="1"/>
    <col min="14076" max="14076" width="15.1796875" style="4" customWidth="1"/>
    <col min="14077" max="14077" width="4.1796875" style="4" customWidth="1"/>
    <col min="14078" max="14078" width="23" style="4" customWidth="1"/>
    <col min="14079" max="14083" width="8.1796875" style="4" customWidth="1"/>
    <col min="14084" max="14086" width="14.1796875" style="4" customWidth="1"/>
    <col min="14087" max="14087" width="7.1796875" style="4" customWidth="1"/>
    <col min="14088" max="14330" width="10.81640625" style="4"/>
    <col min="14331" max="14331" width="7.1796875" style="4" customWidth="1"/>
    <col min="14332" max="14332" width="15.1796875" style="4" customWidth="1"/>
    <col min="14333" max="14333" width="4.1796875" style="4" customWidth="1"/>
    <col min="14334" max="14334" width="23" style="4" customWidth="1"/>
    <col min="14335" max="14339" width="8.1796875" style="4" customWidth="1"/>
    <col min="14340" max="14342" width="14.1796875" style="4" customWidth="1"/>
    <col min="14343" max="14343" width="7.1796875" style="4" customWidth="1"/>
    <col min="14344" max="14586" width="10.81640625" style="4"/>
    <col min="14587" max="14587" width="7.1796875" style="4" customWidth="1"/>
    <col min="14588" max="14588" width="15.1796875" style="4" customWidth="1"/>
    <col min="14589" max="14589" width="4.1796875" style="4" customWidth="1"/>
    <col min="14590" max="14590" width="23" style="4" customWidth="1"/>
    <col min="14591" max="14595" width="8.1796875" style="4" customWidth="1"/>
    <col min="14596" max="14598" width="14.1796875" style="4" customWidth="1"/>
    <col min="14599" max="14599" width="7.1796875" style="4" customWidth="1"/>
    <col min="14600" max="14842" width="10.81640625" style="4"/>
    <col min="14843" max="14843" width="7.1796875" style="4" customWidth="1"/>
    <col min="14844" max="14844" width="15.1796875" style="4" customWidth="1"/>
    <col min="14845" max="14845" width="4.1796875" style="4" customWidth="1"/>
    <col min="14846" max="14846" width="23" style="4" customWidth="1"/>
    <col min="14847" max="14851" width="8.1796875" style="4" customWidth="1"/>
    <col min="14852" max="14854" width="14.1796875" style="4" customWidth="1"/>
    <col min="14855" max="14855" width="7.1796875" style="4" customWidth="1"/>
    <col min="14856" max="15098" width="10.81640625" style="4"/>
    <col min="15099" max="15099" width="7.1796875" style="4" customWidth="1"/>
    <col min="15100" max="15100" width="15.1796875" style="4" customWidth="1"/>
    <col min="15101" max="15101" width="4.1796875" style="4" customWidth="1"/>
    <col min="15102" max="15102" width="23" style="4" customWidth="1"/>
    <col min="15103" max="15107" width="8.1796875" style="4" customWidth="1"/>
    <col min="15108" max="15110" width="14.1796875" style="4" customWidth="1"/>
    <col min="15111" max="15111" width="7.1796875" style="4" customWidth="1"/>
    <col min="15112" max="15354" width="10.81640625" style="4"/>
    <col min="15355" max="15355" width="7.1796875" style="4" customWidth="1"/>
    <col min="15356" max="15356" width="15.1796875" style="4" customWidth="1"/>
    <col min="15357" max="15357" width="4.1796875" style="4" customWidth="1"/>
    <col min="15358" max="15358" width="23" style="4" customWidth="1"/>
    <col min="15359" max="15363" width="8.1796875" style="4" customWidth="1"/>
    <col min="15364" max="15366" width="14.1796875" style="4" customWidth="1"/>
    <col min="15367" max="15367" width="7.1796875" style="4" customWidth="1"/>
    <col min="15368" max="15610" width="10.81640625" style="4"/>
    <col min="15611" max="15611" width="7.1796875" style="4" customWidth="1"/>
    <col min="15612" max="15612" width="15.1796875" style="4" customWidth="1"/>
    <col min="15613" max="15613" width="4.1796875" style="4" customWidth="1"/>
    <col min="15614" max="15614" width="23" style="4" customWidth="1"/>
    <col min="15615" max="15619" width="8.1796875" style="4" customWidth="1"/>
    <col min="15620" max="15622" width="14.1796875" style="4" customWidth="1"/>
    <col min="15623" max="15623" width="7.1796875" style="4" customWidth="1"/>
    <col min="15624" max="15866" width="10.81640625" style="4"/>
    <col min="15867" max="15867" width="7.1796875" style="4" customWidth="1"/>
    <col min="15868" max="15868" width="15.1796875" style="4" customWidth="1"/>
    <col min="15869" max="15869" width="4.1796875" style="4" customWidth="1"/>
    <col min="15870" max="15870" width="23" style="4" customWidth="1"/>
    <col min="15871" max="15875" width="8.1796875" style="4" customWidth="1"/>
    <col min="15876" max="15878" width="14.1796875" style="4" customWidth="1"/>
    <col min="15879" max="15879" width="7.1796875" style="4" customWidth="1"/>
    <col min="15880" max="16122" width="10.81640625" style="4"/>
    <col min="16123" max="16123" width="7.1796875" style="4" customWidth="1"/>
    <col min="16124" max="16124" width="15.1796875" style="4" customWidth="1"/>
    <col min="16125" max="16125" width="4.1796875" style="4" customWidth="1"/>
    <col min="16126" max="16126" width="23" style="4" customWidth="1"/>
    <col min="16127" max="16131" width="8.1796875" style="4" customWidth="1"/>
    <col min="16132" max="16134" width="14.1796875" style="4" customWidth="1"/>
    <col min="16135" max="16135" width="7.1796875" style="4" customWidth="1"/>
    <col min="16136" max="16384" width="10.81640625" style="4"/>
  </cols>
  <sheetData>
    <row r="1" spans="1:7" ht="13.5" customHeight="1" x14ac:dyDescent="0.3"/>
    <row r="2" spans="1:7" ht="13.5" customHeight="1" x14ac:dyDescent="0.3"/>
    <row r="3" spans="1:7" ht="13.5" customHeight="1" x14ac:dyDescent="0.3"/>
    <row r="4" spans="1:7" ht="13.5" customHeight="1" x14ac:dyDescent="0.3"/>
    <row r="5" spans="1:7" ht="13.5" customHeight="1" thickBot="1" x14ac:dyDescent="0.35"/>
    <row r="6" spans="1:7" ht="15.5" thickTop="1" thickBot="1" x14ac:dyDescent="0.35">
      <c r="B6" s="6" t="s">
        <v>63</v>
      </c>
      <c r="C6" s="3"/>
      <c r="D6" s="159"/>
    </row>
    <row r="7" spans="1:7" ht="14" thickTop="1" thickBot="1" x14ac:dyDescent="0.35">
      <c r="B7" s="6" t="s">
        <v>64</v>
      </c>
      <c r="C7" s="1"/>
      <c r="D7" s="2"/>
    </row>
    <row r="8" spans="1:7" ht="13.5" customHeight="1" thickTop="1" x14ac:dyDescent="0.3">
      <c r="B8" s="6" t="s">
        <v>65</v>
      </c>
    </row>
    <row r="9" spans="1:7" ht="13.5" customHeight="1" x14ac:dyDescent="0.3">
      <c r="A9" s="8"/>
      <c r="D9" s="8"/>
      <c r="E9" s="9"/>
      <c r="F9" s="9"/>
      <c r="G9" s="10"/>
    </row>
    <row r="10" spans="1:7" ht="13.5" customHeight="1" x14ac:dyDescent="0.3">
      <c r="A10" s="247" t="s">
        <v>68</v>
      </c>
      <c r="B10" s="247"/>
      <c r="C10" s="247"/>
      <c r="D10" s="247"/>
      <c r="E10" s="247"/>
      <c r="F10" s="247"/>
      <c r="G10" s="247"/>
    </row>
    <row r="11" spans="1:7" s="20" customFormat="1" ht="6.65" customHeight="1" x14ac:dyDescent="0.35">
      <c r="A11" s="247"/>
      <c r="B11" s="247"/>
      <c r="C11" s="247"/>
      <c r="D11" s="247"/>
      <c r="E11" s="247"/>
      <c r="F11" s="247"/>
      <c r="G11" s="247"/>
    </row>
    <row r="12" spans="1:7" s="20" customFormat="1" ht="12" customHeight="1" x14ac:dyDescent="0.35">
      <c r="A12" s="160"/>
      <c r="B12" s="248" t="s">
        <v>72</v>
      </c>
      <c r="C12" s="248"/>
      <c r="D12" s="248"/>
      <c r="E12" s="248"/>
      <c r="F12" s="248"/>
      <c r="G12" s="160"/>
    </row>
    <row r="13" spans="1:7" s="28" customFormat="1" ht="9" customHeight="1" x14ac:dyDescent="0.35">
      <c r="B13" s="245" t="s">
        <v>71</v>
      </c>
      <c r="C13" s="245"/>
      <c r="D13" s="245"/>
      <c r="E13" s="245"/>
      <c r="F13" s="245"/>
      <c r="G13" s="245"/>
    </row>
    <row r="14" spans="1:7" s="28" customFormat="1" ht="9" customHeight="1" x14ac:dyDescent="0.35">
      <c r="B14" s="245"/>
      <c r="C14" s="245"/>
      <c r="D14" s="245"/>
      <c r="E14" s="245"/>
      <c r="F14" s="245"/>
      <c r="G14" s="245"/>
    </row>
    <row r="15" spans="1:7" s="28" customFormat="1" ht="9" customHeight="1" x14ac:dyDescent="0.35">
      <c r="B15" s="245"/>
      <c r="C15" s="245"/>
      <c r="D15" s="245"/>
      <c r="E15" s="245"/>
      <c r="F15" s="245"/>
      <c r="G15" s="245"/>
    </row>
    <row r="16" spans="1:7" s="28" customFormat="1" ht="9" customHeight="1" x14ac:dyDescent="0.35">
      <c r="B16" s="245"/>
      <c r="C16" s="245"/>
      <c r="D16" s="245"/>
      <c r="E16" s="245"/>
      <c r="F16" s="245"/>
      <c r="G16" s="245"/>
    </row>
    <row r="17" spans="1:7" s="40" customFormat="1" ht="9" customHeight="1" x14ac:dyDescent="0.35">
      <c r="A17" s="28"/>
      <c r="B17" s="245"/>
      <c r="C17" s="245"/>
      <c r="D17" s="245"/>
      <c r="E17" s="245"/>
      <c r="F17" s="245"/>
      <c r="G17" s="245"/>
    </row>
    <row r="18" spans="1:7" s="47" customFormat="1" ht="9" customHeight="1" x14ac:dyDescent="0.35">
      <c r="B18" s="162"/>
      <c r="C18" s="163"/>
      <c r="D18" s="163"/>
      <c r="E18" s="163"/>
      <c r="F18" s="163"/>
      <c r="G18" s="163"/>
    </row>
    <row r="19" spans="1:7" s="28" customFormat="1" ht="9" customHeight="1" x14ac:dyDescent="0.35">
      <c r="B19" s="164"/>
    </row>
    <row r="20" spans="1:7" s="52" customFormat="1" ht="9" customHeight="1" x14ac:dyDescent="0.35">
      <c r="B20" s="165"/>
      <c r="D20" s="53"/>
      <c r="E20" s="54"/>
      <c r="F20" s="54"/>
      <c r="G20" s="54"/>
    </row>
    <row r="21" spans="1:7" s="28" customFormat="1" ht="11" thickBot="1" x14ac:dyDescent="0.4">
      <c r="B21" s="166" t="s">
        <v>31</v>
      </c>
      <c r="C21" s="167" t="s">
        <v>32</v>
      </c>
      <c r="D21" s="168" t="s">
        <v>33</v>
      </c>
      <c r="E21" s="167" t="s">
        <v>40</v>
      </c>
      <c r="F21" s="169" t="s">
        <v>34</v>
      </c>
      <c r="G21" s="123"/>
    </row>
    <row r="22" spans="1:7" s="28" customFormat="1" ht="10.5" x14ac:dyDescent="0.35">
      <c r="B22" s="170" t="s">
        <v>18</v>
      </c>
      <c r="C22" s="171" t="s">
        <v>35</v>
      </c>
      <c r="D22" s="172"/>
      <c r="E22" s="172">
        <f t="shared" ref="E22:E28" si="0">D22*0.21</f>
        <v>0</v>
      </c>
      <c r="F22" s="173">
        <f>SUM(D22,E22)</f>
        <v>0</v>
      </c>
      <c r="G22" s="174"/>
    </row>
    <row r="23" spans="1:7" s="40" customFormat="1" ht="12" x14ac:dyDescent="0.35">
      <c r="B23" s="175" t="s">
        <v>20</v>
      </c>
      <c r="C23" s="176" t="s">
        <v>36</v>
      </c>
      <c r="D23" s="177"/>
      <c r="E23" s="178">
        <f t="shared" si="0"/>
        <v>0</v>
      </c>
      <c r="F23" s="178">
        <f>SUM(D23,E23)</f>
        <v>0</v>
      </c>
      <c r="G23" s="174"/>
    </row>
    <row r="24" spans="1:7" s="47" customFormat="1" ht="11.5" x14ac:dyDescent="0.35">
      <c r="B24" s="179" t="s">
        <v>21</v>
      </c>
      <c r="C24" s="180" t="s">
        <v>37</v>
      </c>
      <c r="D24" s="181"/>
      <c r="E24" s="182">
        <f t="shared" si="0"/>
        <v>0</v>
      </c>
      <c r="F24" s="182">
        <f t="shared" ref="F24:F28" si="1">SUM(D24,E24)</f>
        <v>0</v>
      </c>
      <c r="G24" s="174"/>
    </row>
    <row r="25" spans="1:7" s="28" customFormat="1" ht="10.5" x14ac:dyDescent="0.35">
      <c r="B25" s="183" t="s">
        <v>22</v>
      </c>
      <c r="C25" s="184" t="s">
        <v>38</v>
      </c>
      <c r="D25" s="185"/>
      <c r="E25" s="186">
        <f t="shared" si="0"/>
        <v>0</v>
      </c>
      <c r="F25" s="186">
        <f t="shared" si="1"/>
        <v>0</v>
      </c>
      <c r="G25" s="174"/>
    </row>
    <row r="26" spans="1:7" s="52" customFormat="1" ht="10.5" x14ac:dyDescent="0.35">
      <c r="B26" s="187" t="s">
        <v>23</v>
      </c>
      <c r="C26" s="188" t="s">
        <v>39</v>
      </c>
      <c r="D26" s="189"/>
      <c r="E26" s="190">
        <f t="shared" si="0"/>
        <v>0</v>
      </c>
      <c r="F26" s="190">
        <f t="shared" si="1"/>
        <v>0</v>
      </c>
      <c r="G26" s="174"/>
    </row>
    <row r="27" spans="1:7" s="28" customFormat="1" ht="10.5" x14ac:dyDescent="0.35">
      <c r="B27" s="191" t="s">
        <v>60</v>
      </c>
      <c r="C27" s="192"/>
      <c r="D27" s="193"/>
      <c r="E27" s="194">
        <f t="shared" si="0"/>
        <v>0</v>
      </c>
      <c r="F27" s="194">
        <f t="shared" si="1"/>
        <v>0</v>
      </c>
      <c r="G27" s="174"/>
    </row>
    <row r="28" spans="1:7" s="28" customFormat="1" ht="10.5" x14ac:dyDescent="0.35">
      <c r="B28" s="195" t="s">
        <v>61</v>
      </c>
      <c r="C28" s="196"/>
      <c r="D28" s="197"/>
      <c r="E28" s="198">
        <f t="shared" si="0"/>
        <v>0</v>
      </c>
      <c r="F28" s="198">
        <f t="shared" si="1"/>
        <v>0</v>
      </c>
      <c r="G28" s="174"/>
    </row>
    <row r="29" spans="1:7" s="40" customFormat="1" ht="9" customHeight="1" x14ac:dyDescent="0.35">
      <c r="B29" s="199"/>
    </row>
    <row r="30" spans="1:7" s="52" customFormat="1" ht="9" customHeight="1" x14ac:dyDescent="0.35">
      <c r="B30" s="165"/>
      <c r="D30" s="53"/>
      <c r="E30" s="54"/>
      <c r="F30" s="54"/>
      <c r="G30" s="54"/>
    </row>
    <row r="31" spans="1:7" s="40" customFormat="1" ht="9" customHeight="1" x14ac:dyDescent="0.35">
      <c r="B31" s="199"/>
    </row>
    <row r="32" spans="1:7" s="47" customFormat="1" ht="9" customHeight="1" x14ac:dyDescent="0.35">
      <c r="B32" s="245" t="s">
        <v>56</v>
      </c>
      <c r="C32" s="245"/>
      <c r="D32" s="245"/>
      <c r="E32" s="245"/>
      <c r="F32" s="245"/>
      <c r="G32" s="245"/>
    </row>
    <row r="33" spans="2:7" s="47" customFormat="1" ht="9" customHeight="1" x14ac:dyDescent="0.35">
      <c r="B33" s="161"/>
      <c r="C33" s="161"/>
      <c r="D33" s="161"/>
      <c r="E33" s="161"/>
      <c r="F33" s="161"/>
      <c r="G33" s="161"/>
    </row>
    <row r="34" spans="2:7" s="28" customFormat="1" ht="9" customHeight="1" x14ac:dyDescent="0.35">
      <c r="B34" s="164"/>
    </row>
    <row r="35" spans="2:7" s="52" customFormat="1" ht="9" customHeight="1" x14ac:dyDescent="0.35">
      <c r="B35" s="106" t="s">
        <v>57</v>
      </c>
      <c r="C35" s="246" t="s">
        <v>58</v>
      </c>
      <c r="D35" s="246"/>
      <c r="E35" s="238" t="s">
        <v>59</v>
      </c>
      <c r="F35" s="238"/>
      <c r="G35" s="54"/>
    </row>
    <row r="36" spans="2:7" s="28" customFormat="1" ht="9" customHeight="1" x14ac:dyDescent="0.35">
      <c r="B36" s="164"/>
    </row>
    <row r="37" spans="2:7" s="28" customFormat="1" ht="9" customHeight="1" x14ac:dyDescent="0.35">
      <c r="B37" s="164"/>
    </row>
    <row r="38" spans="2:7" s="40" customFormat="1" ht="9" customHeight="1" x14ac:dyDescent="0.35">
      <c r="B38" s="199"/>
    </row>
    <row r="39" spans="2:7" s="47" customFormat="1" ht="9" customHeight="1" x14ac:dyDescent="0.35">
      <c r="B39" s="162"/>
      <c r="C39" s="163"/>
      <c r="D39" s="163"/>
      <c r="E39" s="163"/>
      <c r="F39" s="163"/>
      <c r="G39" s="163"/>
    </row>
    <row r="40" spans="2:7" s="28" customFormat="1" ht="9" customHeight="1" x14ac:dyDescent="0.35">
      <c r="B40" s="164"/>
    </row>
    <row r="41" spans="2:7" s="52" customFormat="1" ht="9" customHeight="1" x14ac:dyDescent="0.35">
      <c r="B41" s="165"/>
      <c r="D41" s="53"/>
      <c r="E41" s="54"/>
      <c r="F41" s="54"/>
      <c r="G41" s="54"/>
    </row>
    <row r="42" spans="2:7" s="28" customFormat="1" ht="9" customHeight="1" x14ac:dyDescent="0.35">
      <c r="B42" s="164"/>
    </row>
    <row r="43" spans="2:7" s="28" customFormat="1" ht="9" customHeight="1" x14ac:dyDescent="0.35">
      <c r="B43" s="164"/>
    </row>
    <row r="44" spans="2:7" s="40" customFormat="1" ht="9" customHeight="1" x14ac:dyDescent="0.35">
      <c r="B44" s="199"/>
    </row>
    <row r="45" spans="2:7" s="47" customFormat="1" ht="9" customHeight="1" x14ac:dyDescent="0.35">
      <c r="B45" s="162"/>
      <c r="C45" s="163"/>
      <c r="D45" s="163"/>
      <c r="E45" s="163"/>
      <c r="F45" s="163"/>
      <c r="G45" s="163"/>
    </row>
    <row r="46" spans="2:7" s="28" customFormat="1" ht="9" customHeight="1" x14ac:dyDescent="0.35">
      <c r="B46" s="164"/>
    </row>
    <row r="47" spans="2:7" s="52" customFormat="1" ht="9" customHeight="1" x14ac:dyDescent="0.35">
      <c r="B47" s="165"/>
      <c r="D47" s="53"/>
      <c r="E47" s="54"/>
      <c r="F47" s="54"/>
      <c r="G47" s="54"/>
    </row>
    <row r="48" spans="2:7" s="28" customFormat="1" ht="9" customHeight="1" x14ac:dyDescent="0.35">
      <c r="B48" s="164"/>
    </row>
    <row r="49" spans="1:7" s="28" customFormat="1" ht="9" customHeight="1" x14ac:dyDescent="0.35">
      <c r="B49" s="164"/>
    </row>
    <row r="50" spans="1:7" s="28" customFormat="1" ht="9" customHeight="1" x14ac:dyDescent="0.35">
      <c r="A50" s="123"/>
      <c r="B50" s="123"/>
    </row>
    <row r="51" spans="1:7" s="28" customFormat="1" ht="29.15" customHeight="1" x14ac:dyDescent="0.35">
      <c r="B51" s="230" t="s">
        <v>62</v>
      </c>
      <c r="C51" s="230"/>
      <c r="D51" s="230"/>
      <c r="E51" s="230"/>
      <c r="F51" s="230"/>
      <c r="G51" s="157"/>
    </row>
    <row r="52" spans="1:7" s="40" customFormat="1" ht="9" customHeight="1" x14ac:dyDescent="0.35">
      <c r="B52" s="199"/>
    </row>
    <row r="53" spans="1:7" s="47" customFormat="1" ht="9" customHeight="1" x14ac:dyDescent="0.35">
      <c r="B53" s="162"/>
      <c r="C53" s="163"/>
      <c r="D53" s="163"/>
      <c r="E53" s="163"/>
      <c r="F53" s="163"/>
      <c r="G53" s="163"/>
    </row>
    <row r="54" spans="1:7" s="28" customFormat="1" ht="9" customHeight="1" x14ac:dyDescent="0.35">
      <c r="B54" s="164"/>
    </row>
    <row r="55" spans="1:7" s="52" customFormat="1" ht="9" customHeight="1" x14ac:dyDescent="0.35">
      <c r="B55" s="165"/>
      <c r="D55" s="53"/>
      <c r="E55" s="54"/>
      <c r="F55" s="54"/>
      <c r="G55" s="54"/>
    </row>
    <row r="56" spans="1:7" s="28" customFormat="1" ht="9" customHeight="1" x14ac:dyDescent="0.35">
      <c r="B56" s="164"/>
    </row>
    <row r="57" spans="1:7" s="28" customFormat="1" ht="9" customHeight="1" x14ac:dyDescent="0.35">
      <c r="B57" s="164"/>
    </row>
    <row r="58" spans="1:7" s="40" customFormat="1" ht="9" customHeight="1" x14ac:dyDescent="0.35">
      <c r="B58" s="199"/>
    </row>
    <row r="59" spans="1:7" s="47" customFormat="1" ht="9" customHeight="1" x14ac:dyDescent="0.35">
      <c r="B59" s="162"/>
      <c r="C59" s="163"/>
      <c r="D59" s="163"/>
      <c r="E59" s="163"/>
      <c r="F59" s="163"/>
      <c r="G59" s="163"/>
    </row>
    <row r="60" spans="1:7" s="28" customFormat="1" ht="9" customHeight="1" x14ac:dyDescent="0.35">
      <c r="B60" s="164"/>
    </row>
    <row r="61" spans="1:7" s="52" customFormat="1" ht="9" customHeight="1" x14ac:dyDescent="0.35">
      <c r="B61" s="165"/>
      <c r="D61" s="53"/>
      <c r="E61" s="54"/>
      <c r="F61" s="54"/>
      <c r="G61" s="54"/>
    </row>
    <row r="62" spans="1:7" s="28" customFormat="1" ht="9" customHeight="1" x14ac:dyDescent="0.35">
      <c r="B62" s="164"/>
    </row>
    <row r="63" spans="1:7" s="28" customFormat="1" ht="9" customHeight="1" x14ac:dyDescent="0.35">
      <c r="B63" s="164"/>
    </row>
    <row r="64" spans="1:7" s="40" customFormat="1" ht="9" customHeight="1" x14ac:dyDescent="0.35">
      <c r="B64" s="199"/>
    </row>
    <row r="65" spans="1:7" s="47" customFormat="1" ht="9" customHeight="1" x14ac:dyDescent="0.35">
      <c r="B65" s="162"/>
      <c r="C65" s="163"/>
      <c r="D65" s="163"/>
      <c r="E65" s="163"/>
      <c r="F65" s="163"/>
      <c r="G65" s="163"/>
    </row>
    <row r="66" spans="1:7" s="52" customFormat="1" ht="9" hidden="1" customHeight="1" x14ac:dyDescent="0.35">
      <c r="A66" s="50"/>
      <c r="B66" s="51"/>
      <c r="D66" s="53"/>
      <c r="E66" s="54"/>
      <c r="F66" s="54"/>
      <c r="G66" s="54"/>
    </row>
    <row r="67" spans="1:7" ht="9" hidden="1" customHeight="1" x14ac:dyDescent="0.3">
      <c r="A67" s="50"/>
      <c r="B67" s="51"/>
    </row>
    <row r="68" spans="1:7" s="28" customFormat="1" ht="9" hidden="1" customHeight="1" x14ac:dyDescent="0.35">
      <c r="A68" s="31">
        <v>2</v>
      </c>
      <c r="B68" s="32" t="s">
        <v>14</v>
      </c>
    </row>
    <row r="69" spans="1:7" s="28" customFormat="1" ht="9" hidden="1" customHeight="1" x14ac:dyDescent="0.35">
      <c r="A69" s="33" t="s">
        <v>24</v>
      </c>
      <c r="B69" s="32" t="s">
        <v>15</v>
      </c>
    </row>
    <row r="70" spans="1:7" s="28" customFormat="1" ht="9" hidden="1" customHeight="1" x14ac:dyDescent="0.35">
      <c r="A70" s="26"/>
      <c r="B70" s="27"/>
    </row>
    <row r="71" spans="1:7" s="40" customFormat="1" ht="9" hidden="1" customHeight="1" x14ac:dyDescent="0.35">
      <c r="A71" s="200" t="s">
        <v>25</v>
      </c>
      <c r="B71" s="201" t="s">
        <v>16</v>
      </c>
      <c r="C71" s="40" t="s">
        <v>17</v>
      </c>
    </row>
    <row r="72" spans="1:7" s="47" customFormat="1" ht="9" hidden="1" customHeight="1" x14ac:dyDescent="0.35">
      <c r="A72" s="41"/>
      <c r="B72" s="42"/>
      <c r="C72" s="239" t="s">
        <v>19</v>
      </c>
      <c r="D72" s="239"/>
      <c r="E72" s="239"/>
      <c r="F72" s="239"/>
      <c r="G72" s="239"/>
    </row>
    <row r="73" spans="1:7" s="28" customFormat="1" ht="9" hidden="1" customHeight="1" x14ac:dyDescent="0.35">
      <c r="A73" s="26"/>
      <c r="B73" s="48"/>
    </row>
    <row r="74" spans="1:7" s="52" customFormat="1" ht="9" hidden="1" customHeight="1" x14ac:dyDescent="0.35">
      <c r="A74" s="50"/>
      <c r="B74" s="51"/>
      <c r="D74" s="53">
        <v>1</v>
      </c>
      <c r="E74" s="54">
        <v>0</v>
      </c>
      <c r="F74" s="54"/>
      <c r="G74" s="54">
        <v>0</v>
      </c>
    </row>
    <row r="75" spans="1:7" s="28" customFormat="1" ht="9" hidden="1" customHeight="1" x14ac:dyDescent="0.35">
      <c r="A75" s="26"/>
      <c r="B75" s="48"/>
    </row>
    <row r="76" spans="1:7" s="28" customFormat="1" ht="9" hidden="1" customHeight="1" x14ac:dyDescent="0.35">
      <c r="A76" s="26"/>
      <c r="B76" s="48"/>
    </row>
    <row r="77" spans="1:7" s="40" customFormat="1" ht="9" hidden="1" customHeight="1" x14ac:dyDescent="0.35">
      <c r="A77" s="200" t="s">
        <v>26</v>
      </c>
      <c r="B77" s="201" t="s">
        <v>16</v>
      </c>
      <c r="C77" s="40" t="s">
        <v>17</v>
      </c>
    </row>
    <row r="78" spans="1:7" s="47" customFormat="1" ht="9" hidden="1" customHeight="1" x14ac:dyDescent="0.35">
      <c r="A78" s="41"/>
      <c r="B78" s="42"/>
      <c r="C78" s="239" t="s">
        <v>19</v>
      </c>
      <c r="D78" s="239"/>
      <c r="E78" s="239"/>
      <c r="F78" s="239"/>
      <c r="G78" s="239"/>
    </row>
    <row r="79" spans="1:7" s="28" customFormat="1" ht="9" hidden="1" customHeight="1" x14ac:dyDescent="0.35">
      <c r="A79" s="26"/>
      <c r="B79" s="48"/>
    </row>
    <row r="80" spans="1:7" s="52" customFormat="1" ht="9" hidden="1" customHeight="1" x14ac:dyDescent="0.35">
      <c r="A80" s="50"/>
      <c r="B80" s="51"/>
      <c r="D80" s="53">
        <v>1</v>
      </c>
      <c r="E80" s="54">
        <v>0</v>
      </c>
      <c r="F80" s="54"/>
      <c r="G80" s="54">
        <v>0</v>
      </c>
    </row>
    <row r="81" spans="1:7" s="28" customFormat="1" ht="9" hidden="1" customHeight="1" x14ac:dyDescent="0.35">
      <c r="A81" s="26"/>
      <c r="B81" s="48"/>
    </row>
    <row r="82" spans="1:7" s="28" customFormat="1" ht="9" hidden="1" customHeight="1" x14ac:dyDescent="0.35">
      <c r="A82" s="26"/>
      <c r="B82" s="48"/>
    </row>
    <row r="83" spans="1:7" s="40" customFormat="1" ht="9" hidden="1" customHeight="1" x14ac:dyDescent="0.35">
      <c r="A83" s="200" t="s">
        <v>27</v>
      </c>
      <c r="B83" s="201" t="s">
        <v>16</v>
      </c>
      <c r="C83" s="40" t="s">
        <v>17</v>
      </c>
    </row>
    <row r="84" spans="1:7" s="47" customFormat="1" ht="9" hidden="1" customHeight="1" x14ac:dyDescent="0.35">
      <c r="A84" s="41"/>
      <c r="B84" s="42"/>
      <c r="C84" s="239" t="s">
        <v>19</v>
      </c>
      <c r="D84" s="239"/>
      <c r="E84" s="239"/>
      <c r="F84" s="239"/>
      <c r="G84" s="239"/>
    </row>
    <row r="85" spans="1:7" s="28" customFormat="1" ht="9" hidden="1" customHeight="1" x14ac:dyDescent="0.35">
      <c r="A85" s="26"/>
      <c r="B85" s="48"/>
    </row>
    <row r="86" spans="1:7" s="52" customFormat="1" ht="9" hidden="1" customHeight="1" x14ac:dyDescent="0.35">
      <c r="A86" s="50"/>
      <c r="B86" s="51"/>
      <c r="D86" s="53">
        <v>1</v>
      </c>
      <c r="E86" s="54">
        <v>0</v>
      </c>
      <c r="F86" s="54"/>
      <c r="G86" s="54">
        <v>0</v>
      </c>
    </row>
    <row r="87" spans="1:7" s="28" customFormat="1" ht="9" hidden="1" customHeight="1" x14ac:dyDescent="0.35">
      <c r="A87" s="26"/>
      <c r="B87" s="48"/>
    </row>
    <row r="88" spans="1:7" s="28" customFormat="1" ht="9" hidden="1" customHeight="1" x14ac:dyDescent="0.35">
      <c r="A88" s="26"/>
      <c r="B88" s="48"/>
    </row>
    <row r="89" spans="1:7" s="40" customFormat="1" ht="9" hidden="1" customHeight="1" x14ac:dyDescent="0.35">
      <c r="A89" s="200" t="s">
        <v>28</v>
      </c>
      <c r="B89" s="201" t="s">
        <v>16</v>
      </c>
      <c r="C89" s="40" t="s">
        <v>17</v>
      </c>
    </row>
    <row r="90" spans="1:7" s="47" customFormat="1" ht="9" hidden="1" customHeight="1" x14ac:dyDescent="0.35">
      <c r="A90" s="41"/>
      <c r="B90" s="42"/>
      <c r="C90" s="239" t="s">
        <v>19</v>
      </c>
      <c r="D90" s="239"/>
      <c r="E90" s="239"/>
      <c r="F90" s="239"/>
      <c r="G90" s="239"/>
    </row>
    <row r="91" spans="1:7" s="28" customFormat="1" ht="9" hidden="1" customHeight="1" x14ac:dyDescent="0.35">
      <c r="A91" s="26"/>
      <c r="B91" s="48"/>
    </row>
    <row r="92" spans="1:7" s="52" customFormat="1" ht="9" hidden="1" customHeight="1" x14ac:dyDescent="0.35">
      <c r="A92" s="50"/>
      <c r="B92" s="51"/>
      <c r="D92" s="53">
        <v>1</v>
      </c>
      <c r="E92" s="54">
        <v>0</v>
      </c>
      <c r="F92" s="54"/>
      <c r="G92" s="54">
        <v>0</v>
      </c>
    </row>
    <row r="93" spans="1:7" s="28" customFormat="1" ht="9" hidden="1" customHeight="1" x14ac:dyDescent="0.35">
      <c r="A93" s="26"/>
      <c r="B93" s="48"/>
    </row>
    <row r="94" spans="1:7" s="28" customFormat="1" ht="9" hidden="1" customHeight="1" x14ac:dyDescent="0.35">
      <c r="A94" s="26"/>
      <c r="B94" s="48"/>
    </row>
    <row r="95" spans="1:7" s="40" customFormat="1" ht="9" hidden="1" customHeight="1" x14ac:dyDescent="0.35">
      <c r="A95" s="200" t="s">
        <v>29</v>
      </c>
      <c r="B95" s="201" t="s">
        <v>16</v>
      </c>
      <c r="C95" s="40" t="s">
        <v>17</v>
      </c>
    </row>
    <row r="96" spans="1:7" s="47" customFormat="1" ht="9" hidden="1" customHeight="1" x14ac:dyDescent="0.35">
      <c r="A96" s="41"/>
      <c r="B96" s="42"/>
      <c r="C96" s="239" t="s">
        <v>19</v>
      </c>
      <c r="D96" s="239"/>
      <c r="E96" s="239"/>
      <c r="F96" s="239"/>
      <c r="G96" s="239"/>
    </row>
    <row r="97" spans="1:7" s="28" customFormat="1" ht="9" hidden="1" customHeight="1" x14ac:dyDescent="0.35">
      <c r="A97" s="26"/>
      <c r="B97" s="48"/>
    </row>
    <row r="98" spans="1:7" s="52" customFormat="1" ht="9" hidden="1" customHeight="1" x14ac:dyDescent="0.35">
      <c r="A98" s="50"/>
      <c r="B98" s="51"/>
      <c r="D98" s="53">
        <v>1</v>
      </c>
      <c r="E98" s="54">
        <v>0</v>
      </c>
      <c r="F98" s="54"/>
      <c r="G98" s="54">
        <v>0</v>
      </c>
    </row>
    <row r="99" spans="1:7" s="28" customFormat="1" ht="9" hidden="1" customHeight="1" x14ac:dyDescent="0.35">
      <c r="A99" s="26"/>
      <c r="B99" s="48"/>
    </row>
    <row r="100" spans="1:7" s="28" customFormat="1" ht="9" hidden="1" customHeight="1" x14ac:dyDescent="0.35">
      <c r="A100" s="26"/>
      <c r="B100" s="48"/>
    </row>
    <row r="101" spans="1:7" s="40" customFormat="1" ht="9" hidden="1" customHeight="1" x14ac:dyDescent="0.35">
      <c r="A101" s="200" t="s">
        <v>30</v>
      </c>
      <c r="B101" s="201" t="s">
        <v>16</v>
      </c>
      <c r="C101" s="40" t="s">
        <v>17</v>
      </c>
    </row>
    <row r="102" spans="1:7" s="47" customFormat="1" ht="9" hidden="1" customHeight="1" x14ac:dyDescent="0.35">
      <c r="A102" s="41"/>
      <c r="B102" s="42"/>
      <c r="C102" s="239" t="s">
        <v>19</v>
      </c>
      <c r="D102" s="239"/>
      <c r="E102" s="239"/>
      <c r="F102" s="239"/>
      <c r="G102" s="239"/>
    </row>
    <row r="103" spans="1:7" s="28" customFormat="1" ht="9" hidden="1" customHeight="1" x14ac:dyDescent="0.35">
      <c r="A103" s="26"/>
      <c r="B103" s="48"/>
    </row>
    <row r="104" spans="1:7" s="52" customFormat="1" ht="9" hidden="1" customHeight="1" x14ac:dyDescent="0.35">
      <c r="A104" s="50"/>
      <c r="B104" s="51"/>
      <c r="D104" s="53">
        <v>1</v>
      </c>
      <c r="E104" s="54">
        <v>0</v>
      </c>
      <c r="F104" s="54"/>
      <c r="G104" s="54">
        <v>0</v>
      </c>
    </row>
    <row r="105" spans="1:7" s="28" customFormat="1" ht="9" hidden="1" customHeight="1" x14ac:dyDescent="0.35">
      <c r="A105" s="26"/>
      <c r="B105" s="48"/>
    </row>
    <row r="106" spans="1:7" s="28" customFormat="1" ht="9" hidden="1" customHeight="1" x14ac:dyDescent="0.35">
      <c r="A106" s="26"/>
      <c r="B106" s="48"/>
    </row>
    <row r="107" spans="1:7" s="52" customFormat="1" ht="9" hidden="1" customHeight="1" x14ac:dyDescent="0.35">
      <c r="A107" s="202"/>
      <c r="B107" s="203"/>
      <c r="C107" s="204"/>
      <c r="D107" s="205"/>
      <c r="E107" s="204"/>
      <c r="F107" s="204"/>
      <c r="G107" s="206"/>
    </row>
    <row r="108" spans="1:7" ht="9" hidden="1" customHeight="1" x14ac:dyDescent="0.3"/>
    <row r="109" spans="1:7" ht="9" hidden="1" customHeight="1" x14ac:dyDescent="0.3"/>
    <row r="110" spans="1:7" ht="9" hidden="1" customHeight="1" x14ac:dyDescent="0.3"/>
    <row r="111" spans="1:7" ht="9" hidden="1" customHeight="1" x14ac:dyDescent="0.3"/>
  </sheetData>
  <mergeCells count="13">
    <mergeCell ref="A10:G11"/>
    <mergeCell ref="B12:F12"/>
    <mergeCell ref="C84:G84"/>
    <mergeCell ref="C90:G90"/>
    <mergeCell ref="C96:G96"/>
    <mergeCell ref="C102:G102"/>
    <mergeCell ref="B13:G17"/>
    <mergeCell ref="C72:G72"/>
    <mergeCell ref="C78:G78"/>
    <mergeCell ref="E35:F35"/>
    <mergeCell ref="C35:D35"/>
    <mergeCell ref="B32:G32"/>
    <mergeCell ref="B51:F51"/>
  </mergeCells>
  <printOptions horizontalCentered="1"/>
  <pageMargins left="0.35433070866141736" right="0.35433070866141736" top="0.39370078740157483" bottom="0.59055118110236227" header="0" footer="0"/>
  <pageSetup paperSize="9" orientation="portrait" r:id="rId1"/>
  <headerFooter alignWithMargins="0">
    <oddHeader>&amp;C&amp;A&amp;RPágina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297C-F638-4C12-9561-0BD3078C42B4}">
  <sheetPr codeName="Hoja4">
    <tabColor rgb="FFFFFFCC"/>
  </sheetPr>
  <dimension ref="A1:IN6"/>
  <sheetViews>
    <sheetView view="pageBreakPreview" zoomScale="85" zoomScaleNormal="40" zoomScaleSheetLayoutView="85" zoomScalePageLayoutView="130" workbookViewId="0">
      <selection activeCell="J24" sqref="J24"/>
    </sheetView>
  </sheetViews>
  <sheetFormatPr baseColWidth="10" defaultColWidth="10.26953125" defaultRowHeight="15.5" x14ac:dyDescent="0.3"/>
  <cols>
    <col min="1" max="1" width="2.81640625" style="211" customWidth="1"/>
    <col min="2" max="2" width="42.26953125" style="215" bestFit="1" customWidth="1"/>
    <col min="3" max="3" width="18.81640625" style="215" bestFit="1" customWidth="1"/>
    <col min="4" max="5" width="14.453125" style="216" customWidth="1"/>
    <col min="6" max="7" width="14.453125" style="217" customWidth="1"/>
    <col min="8" max="27" width="14.453125" style="216" customWidth="1"/>
    <col min="28" max="248" width="12.1796875" style="216" customWidth="1"/>
    <col min="249" max="1016" width="12.1796875" style="211" customWidth="1"/>
    <col min="1017" max="16384" width="10.26953125" style="211"/>
  </cols>
  <sheetData>
    <row r="1" spans="1:248" ht="75" customHeight="1" x14ac:dyDescent="0.45">
      <c r="A1" s="208"/>
      <c r="B1" s="251" t="s">
        <v>106</v>
      </c>
      <c r="C1" s="251"/>
      <c r="D1" s="251"/>
      <c r="E1" s="251"/>
      <c r="F1" s="251"/>
      <c r="G1" s="251"/>
      <c r="H1" s="251"/>
      <c r="I1" s="251"/>
      <c r="J1" s="209"/>
      <c r="K1" s="209"/>
      <c r="L1" s="209"/>
      <c r="M1" s="208"/>
      <c r="N1" s="208"/>
      <c r="O1" s="208"/>
      <c r="P1" s="208"/>
      <c r="Q1" s="210"/>
      <c r="R1" s="210"/>
      <c r="S1" s="210"/>
      <c r="T1" s="210"/>
      <c r="U1" s="210"/>
      <c r="V1" s="210"/>
      <c r="W1" s="210"/>
      <c r="X1" s="210"/>
      <c r="Y1" s="210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</row>
    <row r="2" spans="1:248" ht="18.5" x14ac:dyDescent="0.3">
      <c r="A2" s="212"/>
      <c r="B2" s="252" t="s">
        <v>107</v>
      </c>
      <c r="C2" s="253"/>
      <c r="D2" s="253"/>
      <c r="E2" s="253"/>
      <c r="F2" s="253"/>
      <c r="G2" s="253"/>
      <c r="H2" s="253"/>
      <c r="I2" s="253"/>
      <c r="J2" s="213"/>
      <c r="K2" s="213"/>
      <c r="L2" s="214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</row>
    <row r="3" spans="1:248" ht="5.15" customHeight="1" x14ac:dyDescent="0.3"/>
    <row r="4" spans="1:248" ht="30" customHeight="1" x14ac:dyDescent="0.3">
      <c r="B4" s="254" t="s">
        <v>74</v>
      </c>
      <c r="C4" s="228" t="s">
        <v>82</v>
      </c>
      <c r="D4" s="218" t="s">
        <v>75</v>
      </c>
      <c r="E4" s="219" t="s">
        <v>76</v>
      </c>
      <c r="F4" s="219" t="s">
        <v>77</v>
      </c>
      <c r="G4" s="219" t="s">
        <v>78</v>
      </c>
      <c r="H4" s="219" t="s">
        <v>79</v>
      </c>
      <c r="I4" s="219" t="s">
        <v>80</v>
      </c>
      <c r="J4" s="219" t="s">
        <v>81</v>
      </c>
      <c r="K4" s="219" t="s">
        <v>82</v>
      </c>
      <c r="L4" s="220" t="s">
        <v>81</v>
      </c>
      <c r="M4" s="218" t="s">
        <v>83</v>
      </c>
      <c r="N4" s="219" t="s">
        <v>84</v>
      </c>
      <c r="O4" s="219" t="s">
        <v>85</v>
      </c>
      <c r="P4" s="219" t="s">
        <v>86</v>
      </c>
      <c r="Q4" s="219" t="s">
        <v>87</v>
      </c>
      <c r="R4" s="219" t="s">
        <v>88</v>
      </c>
      <c r="S4" s="219" t="s">
        <v>82</v>
      </c>
      <c r="T4" s="249" t="s">
        <v>89</v>
      </c>
      <c r="U4" s="219" t="s">
        <v>34</v>
      </c>
      <c r="V4" s="255" t="s">
        <v>90</v>
      </c>
      <c r="W4" s="249" t="s">
        <v>91</v>
      </c>
      <c r="X4" s="249" t="s">
        <v>92</v>
      </c>
      <c r="Y4" s="249" t="s">
        <v>93</v>
      </c>
      <c r="Z4" s="220" t="s">
        <v>94</v>
      </c>
      <c r="AA4" s="250" t="s">
        <v>95</v>
      </c>
    </row>
    <row r="5" spans="1:248" ht="30" customHeight="1" x14ac:dyDescent="0.3">
      <c r="B5" s="254"/>
      <c r="C5" s="228" t="s">
        <v>108</v>
      </c>
      <c r="D5" s="218" t="s">
        <v>96</v>
      </c>
      <c r="E5" s="219" t="s">
        <v>97</v>
      </c>
      <c r="F5" s="219" t="s">
        <v>98</v>
      </c>
      <c r="G5" s="219" t="s">
        <v>99</v>
      </c>
      <c r="H5" s="219" t="s">
        <v>100</v>
      </c>
      <c r="I5" s="219" t="s">
        <v>101</v>
      </c>
      <c r="J5" s="219" t="s">
        <v>102</v>
      </c>
      <c r="K5" s="219" t="s">
        <v>109</v>
      </c>
      <c r="L5" s="220" t="s">
        <v>103</v>
      </c>
      <c r="M5" s="218" t="s">
        <v>96</v>
      </c>
      <c r="N5" s="219" t="s">
        <v>97</v>
      </c>
      <c r="O5" s="219" t="s">
        <v>98</v>
      </c>
      <c r="P5" s="219" t="s">
        <v>99</v>
      </c>
      <c r="Q5" s="219" t="s">
        <v>100</v>
      </c>
      <c r="R5" s="219" t="s">
        <v>102</v>
      </c>
      <c r="S5" s="219" t="s">
        <v>109</v>
      </c>
      <c r="T5" s="249"/>
      <c r="U5" s="219" t="s">
        <v>104</v>
      </c>
      <c r="V5" s="255"/>
      <c r="W5" s="249"/>
      <c r="X5" s="249"/>
      <c r="Y5" s="249"/>
      <c r="Z5" s="220" t="s">
        <v>105</v>
      </c>
      <c r="AA5" s="250"/>
    </row>
    <row r="6" spans="1:248" s="221" customFormat="1" ht="30" customHeight="1" x14ac:dyDescent="0.3">
      <c r="B6" s="222"/>
      <c r="C6" s="229"/>
      <c r="D6" s="223"/>
      <c r="E6" s="223"/>
      <c r="F6" s="223"/>
      <c r="G6" s="223"/>
      <c r="H6" s="223"/>
      <c r="I6" s="223"/>
      <c r="J6" s="224">
        <f t="shared" ref="J6" si="0">SUM(D6:I6)</f>
        <v>0</v>
      </c>
      <c r="K6" s="225"/>
      <c r="L6" s="224">
        <f>IF(K6="NO",J6,J6*(1+C6))</f>
        <v>0</v>
      </c>
      <c r="M6" s="225"/>
      <c r="N6" s="225"/>
      <c r="O6" s="225"/>
      <c r="P6" s="225"/>
      <c r="Q6" s="225"/>
      <c r="R6" s="224">
        <f t="shared" ref="R6" si="1">SUM(M6:Q6)</f>
        <v>0</v>
      </c>
      <c r="S6" s="225"/>
      <c r="T6" s="224">
        <f>IF(S6="NO",ROUND(R6,2),ROUND(R6*(1+C6),2))</f>
        <v>0</v>
      </c>
      <c r="U6" s="224">
        <f t="shared" ref="U6" si="2">L6+T6</f>
        <v>0</v>
      </c>
      <c r="V6" s="224">
        <f t="shared" ref="V6" si="3">ROUND(D6+M6,2)</f>
        <v>0</v>
      </c>
      <c r="W6" s="224">
        <f t="shared" ref="W6" si="4">(0.85*MIN((E6+F6+G6+H6+N6+O6+P6+Q6),(0.5*V6)))</f>
        <v>0</v>
      </c>
      <c r="X6" s="226" t="str">
        <f t="shared" ref="X6" si="5">IF(D6&gt;0,ROUND(V6+W6,2),"Requiere Coste Obra Tipo A")</f>
        <v>Requiere Coste Obra Tipo A</v>
      </c>
      <c r="Y6" s="225"/>
      <c r="Z6" s="226">
        <f t="shared" ref="Z6" si="6">IF(D6&gt;0,U6-Y6,U6)</f>
        <v>0</v>
      </c>
      <c r="AA6" s="226">
        <f t="shared" ref="AA6" si="7">Y6+Z6</f>
        <v>0</v>
      </c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</row>
  </sheetData>
  <sheetProtection algorithmName="SHA-512" hashValue="C/MfRtG/FhfnOd6D4MQB7Qkis61WFvLolh3D9sqjLHkVGmp2Z0eL94xkicLSaV1CLBo//Hd/kgm2P6sBOWjAQw==" saltValue="UGgi9ZsYl697NyhPqiM4EA==" spinCount="100000" sheet="1" objects="1" scenarios="1"/>
  <mergeCells count="9">
    <mergeCell ref="X4:X5"/>
    <mergeCell ref="Y4:Y5"/>
    <mergeCell ref="AA4:AA5"/>
    <mergeCell ref="B1:I1"/>
    <mergeCell ref="B2:I2"/>
    <mergeCell ref="B4:B5"/>
    <mergeCell ref="T4:T5"/>
    <mergeCell ref="V4:V5"/>
    <mergeCell ref="W4:W5"/>
  </mergeCells>
  <dataValidations count="1">
    <dataValidation type="decimal" operator="lessThanOrEqual" allowBlank="1" showInputMessage="1" showErrorMessage="1" errorTitle="Importe no válido" error="La &quot;Aportación PIREP&quot; no puede ser superior a la Subvención máxima." sqref="Y6" xr:uid="{526D91BC-E5DC-413F-ACDB-1D6429E59A24}">
      <formula1>X6</formula1>
    </dataValidation>
  </dataValidations>
  <printOptions horizontalCentered="1"/>
  <pageMargins left="0.6" right="0.39374999999999999" top="1.0048611111111101" bottom="1.0048611111111101" header="0.511811023622047" footer="0.511811023622047"/>
  <pageSetup paperSize="9" scale="24" pageOrder="overThenDown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B529CB-1048-465F-AFDC-052E81AE2C54}">
          <x14:formula1>
            <xm:f>Hoja3!$B$2:$B$4</xm:f>
          </x14:formula1>
          <xm:sqref>K6 S6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6686-9582-46F6-B8C1-82329BB00BA1}">
  <sheetPr codeName="Hoja5"/>
  <dimension ref="B2:B3"/>
  <sheetViews>
    <sheetView workbookViewId="0">
      <selection activeCell="B4" sqref="B4"/>
    </sheetView>
  </sheetViews>
  <sheetFormatPr baseColWidth="10" defaultRowHeight="14.5" x14ac:dyDescent="0.35"/>
  <sheetData>
    <row r="2" spans="2:2" x14ac:dyDescent="0.35">
      <c r="B2" t="s">
        <v>110</v>
      </c>
    </row>
    <row r="3" spans="2:2" x14ac:dyDescent="0.35">
      <c r="B3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Plantilla_Relación Valorada</vt:lpstr>
      <vt:lpstr>Plantilla_Desglose complementar</vt:lpstr>
      <vt:lpstr>Plantilla_Resumen Tipos</vt:lpstr>
      <vt:lpstr>CÁLCULO SUBVENCIÓN</vt:lpstr>
      <vt:lpstr>'CÁLCULO SUBVENCIÓN'!Área_de_impresión</vt:lpstr>
      <vt:lpstr>'Plantilla_Desglose complementar'!Área_de_impresión</vt:lpstr>
      <vt:lpstr>'Plantilla_Relación Valorada'!Área_de_impresión</vt:lpstr>
      <vt:lpstr>'Plantilla_Resumen Tipos'!Área_de_impresión</vt:lpstr>
      <vt:lpstr>'Plantilla_Relación Valorada'!Títulos_a_imprimir</vt:lpstr>
      <vt:lpstr>'Plantilla_Resumen Tipos'!Títulos_a_imprimir</vt:lpstr>
    </vt:vector>
  </TitlesOfParts>
  <Company>Ineco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Sierra, Irene</dc:creator>
  <cp:lastModifiedBy>Miñana Hidalgo Juan Francisco</cp:lastModifiedBy>
  <dcterms:created xsi:type="dcterms:W3CDTF">2023-12-15T11:28:22Z</dcterms:created>
  <dcterms:modified xsi:type="dcterms:W3CDTF">2025-07-31T07:14:17Z</dcterms:modified>
</cp:coreProperties>
</file>