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202300"/>
  <mc:AlternateContent xmlns:mc="http://schemas.openxmlformats.org/markup-compatibility/2006">
    <mc:Choice Requires="x15">
      <x15ac:absPath xmlns:x15ac="http://schemas.microsoft.com/office/spreadsheetml/2010/11/ac" url="https://fomentogobes-my.sharepoint.com/personal/jmeana_transportes_gob_es/Documents/Archivos de Trabajo/05 - Ayudas Descuentos Abonos RDL 1-2025/02 - Criterios Concesión/"/>
    </mc:Choice>
  </mc:AlternateContent>
  <xr:revisionPtr revIDLastSave="156" documentId="8_{374C2BE4-FDDF-4EFD-86B0-A7A85B945C67}" xr6:coauthVersionLast="47" xr6:coauthVersionMax="47" xr10:uidLastSave="{5384B509-4BD7-4BB2-8C38-9B1CABBCD699}"/>
  <bookViews>
    <workbookView xWindow="-120" yWindow="-120" windowWidth="29040" windowHeight="15720" xr2:uid="{DE369B32-38C3-4110-9D5E-E29CA7907479}"/>
  </bookViews>
  <sheets>
    <sheet name="Instrucciones" sheetId="3" r:id="rId1"/>
    <sheet name="Datos_Entidad" sheetId="5" r:id="rId2"/>
    <sheet name="Títulos infantiles" sheetId="11" r:id="rId3"/>
    <sheet name="Importe ayuda estimada Infantil" sheetId="12" r:id="rId4"/>
    <sheet name="Títulos juveniles" sheetId="13" r:id="rId5"/>
    <sheet name="Importe ayuda estimada Joven" sheetId="14" r:id="rId6"/>
    <sheet name="Títulos ordinarios" sheetId="15" r:id="rId7"/>
    <sheet name="Importe ayuda estimada General" sheetId="16" r:id="rId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62" i="16" l="1"/>
  <c r="K63" i="16"/>
  <c r="K64" i="16"/>
  <c r="K65" i="16"/>
  <c r="K66" i="16"/>
  <c r="K67" i="16"/>
  <c r="K68" i="16"/>
  <c r="K69" i="16"/>
  <c r="K70" i="16"/>
  <c r="K35" i="16"/>
  <c r="K36" i="16"/>
  <c r="K37" i="16"/>
  <c r="K38" i="16"/>
  <c r="K39" i="16"/>
  <c r="K40" i="16"/>
  <c r="K41" i="16"/>
  <c r="K42" i="16"/>
  <c r="K43" i="16"/>
  <c r="K44" i="16"/>
  <c r="K45" i="16"/>
  <c r="K46" i="16"/>
  <c r="K47" i="16"/>
  <c r="K48" i="16"/>
  <c r="K49" i="16"/>
  <c r="K50" i="16"/>
  <c r="K51" i="16"/>
  <c r="K52" i="16"/>
  <c r="K53" i="16"/>
  <c r="K54" i="16"/>
  <c r="K55" i="16"/>
  <c r="K56" i="16"/>
  <c r="K57" i="16"/>
  <c r="K58" i="16"/>
  <c r="K59" i="16"/>
  <c r="K60" i="16"/>
  <c r="K61" i="16"/>
  <c r="K12" i="16"/>
  <c r="K13" i="16"/>
  <c r="K14" i="16"/>
  <c r="K15" i="16"/>
  <c r="K16" i="16"/>
  <c r="K17" i="16"/>
  <c r="K18" i="16"/>
  <c r="K19" i="16"/>
  <c r="K20" i="16"/>
  <c r="K21" i="16"/>
  <c r="K22" i="16"/>
  <c r="K23" i="16"/>
  <c r="K24" i="16"/>
  <c r="K25" i="16"/>
  <c r="K26" i="16"/>
  <c r="K27" i="16"/>
  <c r="K28" i="16"/>
  <c r="K29" i="16"/>
  <c r="K30" i="16"/>
  <c r="K31" i="16"/>
  <c r="K32" i="16"/>
  <c r="K33" i="16"/>
  <c r="K34" i="16"/>
  <c r="K11" i="16"/>
  <c r="L67" i="12"/>
  <c r="L68" i="12"/>
  <c r="L69" i="12"/>
  <c r="L70" i="12"/>
  <c r="L71" i="12"/>
  <c r="L39" i="12"/>
  <c r="L40" i="12"/>
  <c r="L41" i="12"/>
  <c r="L42" i="12"/>
  <c r="L43" i="12"/>
  <c r="L44" i="12"/>
  <c r="L45" i="12"/>
  <c r="L46" i="12"/>
  <c r="L47" i="12"/>
  <c r="L48" i="12"/>
  <c r="L49" i="12"/>
  <c r="L50" i="12"/>
  <c r="L51" i="12"/>
  <c r="L52" i="12"/>
  <c r="L53" i="12"/>
  <c r="L54" i="12"/>
  <c r="L55" i="12"/>
  <c r="L56" i="12"/>
  <c r="L57" i="12"/>
  <c r="L58" i="12"/>
  <c r="L59" i="12"/>
  <c r="L60" i="12"/>
  <c r="L61" i="12"/>
  <c r="L62" i="12"/>
  <c r="L63" i="12"/>
  <c r="L64" i="12"/>
  <c r="L65" i="12"/>
  <c r="L66" i="12"/>
  <c r="L13" i="12"/>
  <c r="L14" i="12"/>
  <c r="L15" i="12"/>
  <c r="L16" i="12"/>
  <c r="L17" i="12"/>
  <c r="L18" i="12"/>
  <c r="L19" i="12"/>
  <c r="L20" i="12"/>
  <c r="L21" i="12"/>
  <c r="L22" i="12"/>
  <c r="L23" i="12"/>
  <c r="L24" i="12"/>
  <c r="L25" i="12"/>
  <c r="L26" i="12"/>
  <c r="L27" i="12"/>
  <c r="L28" i="12"/>
  <c r="L29" i="12"/>
  <c r="L30" i="12"/>
  <c r="L31" i="12"/>
  <c r="L32" i="12"/>
  <c r="L33" i="12"/>
  <c r="L34" i="12"/>
  <c r="L35" i="12"/>
  <c r="L36" i="12"/>
  <c r="L37" i="12"/>
  <c r="L38" i="12"/>
  <c r="K58" i="14"/>
  <c r="K59" i="14"/>
  <c r="K60" i="14"/>
  <c r="K61" i="14"/>
  <c r="K62" i="14"/>
  <c r="K63" i="14"/>
  <c r="K64" i="14"/>
  <c r="K65" i="14"/>
  <c r="K66" i="14"/>
  <c r="K67" i="14"/>
  <c r="K68" i="14"/>
  <c r="K69" i="14"/>
  <c r="K70" i="14"/>
  <c r="K33" i="14"/>
  <c r="K34" i="14"/>
  <c r="K35" i="14"/>
  <c r="K36" i="14"/>
  <c r="K37" i="14"/>
  <c r="K38" i="14"/>
  <c r="K39" i="14"/>
  <c r="K40" i="14"/>
  <c r="K41" i="14"/>
  <c r="K42" i="14"/>
  <c r="K43" i="14"/>
  <c r="K44" i="14"/>
  <c r="K45" i="14"/>
  <c r="K46" i="14"/>
  <c r="K47" i="14"/>
  <c r="K48" i="14"/>
  <c r="K49" i="14"/>
  <c r="K50" i="14"/>
  <c r="K51" i="14"/>
  <c r="K52" i="14"/>
  <c r="K53" i="14"/>
  <c r="K54" i="14"/>
  <c r="K55" i="14"/>
  <c r="K56" i="14"/>
  <c r="K57" i="14"/>
  <c r="K12" i="14"/>
  <c r="K13" i="14"/>
  <c r="K14" i="14"/>
  <c r="K15" i="14"/>
  <c r="K16" i="14"/>
  <c r="K17" i="14"/>
  <c r="K18" i="14"/>
  <c r="K19" i="14"/>
  <c r="K20" i="14"/>
  <c r="K21" i="14"/>
  <c r="K22" i="14"/>
  <c r="K23" i="14"/>
  <c r="K24" i="14"/>
  <c r="K25" i="14"/>
  <c r="K26" i="14"/>
  <c r="K27" i="14"/>
  <c r="K28" i="14"/>
  <c r="K29" i="14"/>
  <c r="K30" i="14"/>
  <c r="K31" i="14"/>
  <c r="K32" i="14"/>
  <c r="K11" i="14"/>
  <c r="L12" i="12"/>
  <c r="J36" i="16"/>
  <c r="J43" i="16"/>
  <c r="J44" i="16"/>
  <c r="J52" i="16"/>
  <c r="J53" i="16"/>
  <c r="J55" i="16"/>
  <c r="J56" i="16"/>
  <c r="J64" i="16"/>
  <c r="J65" i="16"/>
  <c r="J67" i="16"/>
  <c r="J68" i="16"/>
  <c r="J29" i="14"/>
  <c r="J30" i="14"/>
  <c r="J31" i="14"/>
  <c r="J32" i="14"/>
  <c r="J33" i="14"/>
  <c r="J34" i="14"/>
  <c r="J35" i="14"/>
  <c r="J36" i="14"/>
  <c r="J37" i="14"/>
  <c r="J38" i="14"/>
  <c r="J39" i="14"/>
  <c r="J40" i="14"/>
  <c r="J41" i="14"/>
  <c r="J42" i="14"/>
  <c r="J43" i="14"/>
  <c r="J44" i="14"/>
  <c r="J45" i="14"/>
  <c r="J46" i="14"/>
  <c r="J47" i="14"/>
  <c r="J48" i="14"/>
  <c r="J49" i="14"/>
  <c r="J50" i="14"/>
  <c r="J51" i="14"/>
  <c r="J52" i="14"/>
  <c r="J53" i="14"/>
  <c r="J54" i="14"/>
  <c r="J55" i="14"/>
  <c r="J56" i="14"/>
  <c r="J57" i="14"/>
  <c r="J58" i="14"/>
  <c r="J59" i="14"/>
  <c r="J60" i="14"/>
  <c r="J61" i="14"/>
  <c r="J62" i="14"/>
  <c r="J63" i="14"/>
  <c r="J64" i="14"/>
  <c r="J65" i="14"/>
  <c r="J66" i="14"/>
  <c r="J67" i="14"/>
  <c r="J68" i="14"/>
  <c r="K15" i="12"/>
  <c r="K71" i="12"/>
  <c r="F70" i="16"/>
  <c r="G70" i="16" s="1"/>
  <c r="F69" i="16"/>
  <c r="G69" i="16" s="1"/>
  <c r="J69" i="16" s="1"/>
  <c r="F68" i="16"/>
  <c r="G68" i="16" s="1"/>
  <c r="F67" i="16"/>
  <c r="G67" i="16" s="1"/>
  <c r="F66" i="16"/>
  <c r="G66" i="16" s="1"/>
  <c r="J66" i="16" s="1"/>
  <c r="F65" i="16"/>
  <c r="G65" i="16" s="1"/>
  <c r="F64" i="16"/>
  <c r="G64" i="16" s="1"/>
  <c r="F63" i="16"/>
  <c r="G63" i="16" s="1"/>
  <c r="J63" i="16" s="1"/>
  <c r="F62" i="16"/>
  <c r="G62" i="16" s="1"/>
  <c r="J62" i="16" s="1"/>
  <c r="F61" i="16"/>
  <c r="G61" i="16" s="1"/>
  <c r="F60" i="16"/>
  <c r="G60" i="16" s="1"/>
  <c r="J60" i="16" s="1"/>
  <c r="F59" i="16"/>
  <c r="G59" i="16" s="1"/>
  <c r="F58" i="16"/>
  <c r="G58" i="16" s="1"/>
  <c r="F57" i="16"/>
  <c r="G57" i="16" s="1"/>
  <c r="J57" i="16" s="1"/>
  <c r="F56" i="16"/>
  <c r="G56" i="16" s="1"/>
  <c r="F55" i="16"/>
  <c r="G55" i="16" s="1"/>
  <c r="F54" i="16"/>
  <c r="G54" i="16" s="1"/>
  <c r="J54" i="16" s="1"/>
  <c r="F53" i="16"/>
  <c r="G53" i="16" s="1"/>
  <c r="F52" i="16"/>
  <c r="G52" i="16" s="1"/>
  <c r="F51" i="16"/>
  <c r="G51" i="16" s="1"/>
  <c r="J51" i="16" s="1"/>
  <c r="F50" i="16"/>
  <c r="G50" i="16" s="1"/>
  <c r="J50" i="16" s="1"/>
  <c r="F49" i="16"/>
  <c r="G49" i="16" s="1"/>
  <c r="F48" i="16"/>
  <c r="G48" i="16" s="1"/>
  <c r="J48" i="16" s="1"/>
  <c r="F47" i="16"/>
  <c r="G47" i="16" s="1"/>
  <c r="F46" i="16"/>
  <c r="G46" i="16" s="1"/>
  <c r="F45" i="16"/>
  <c r="G45" i="16" s="1"/>
  <c r="J45" i="16" s="1"/>
  <c r="F44" i="16"/>
  <c r="G44" i="16" s="1"/>
  <c r="F43" i="16"/>
  <c r="G43" i="16" s="1"/>
  <c r="F42" i="16"/>
  <c r="G42" i="16" s="1"/>
  <c r="J42" i="16" s="1"/>
  <c r="F41" i="16"/>
  <c r="G41" i="16" s="1"/>
  <c r="J41" i="16" s="1"/>
  <c r="F40" i="16"/>
  <c r="G40" i="16" s="1"/>
  <c r="J40" i="16" s="1"/>
  <c r="F39" i="16"/>
  <c r="G39" i="16" s="1"/>
  <c r="F38" i="16"/>
  <c r="G38" i="16" s="1"/>
  <c r="F37" i="16"/>
  <c r="G37" i="16" s="1"/>
  <c r="J37" i="16" s="1"/>
  <c r="F36" i="16"/>
  <c r="G36" i="16" s="1"/>
  <c r="F35" i="16"/>
  <c r="G35" i="16" s="1"/>
  <c r="J35" i="16" s="1"/>
  <c r="F34" i="16"/>
  <c r="G34" i="16" s="1"/>
  <c r="J34" i="16" s="1"/>
  <c r="F33" i="16"/>
  <c r="G33" i="16" s="1"/>
  <c r="J33" i="16" s="1"/>
  <c r="F32" i="16"/>
  <c r="G32" i="16" s="1"/>
  <c r="J32" i="16" s="1"/>
  <c r="F31" i="16"/>
  <c r="G31" i="16" s="1"/>
  <c r="F30" i="16"/>
  <c r="G30" i="16" s="1"/>
  <c r="J30" i="16" s="1"/>
  <c r="F29" i="16"/>
  <c r="G29" i="16" s="1"/>
  <c r="J29" i="16" s="1"/>
  <c r="F28" i="16"/>
  <c r="G28" i="16" s="1"/>
  <c r="J28" i="16" s="1"/>
  <c r="F27" i="16"/>
  <c r="G27" i="16" s="1"/>
  <c r="F26" i="16"/>
  <c r="G26" i="16" s="1"/>
  <c r="F25" i="16"/>
  <c r="G25" i="16" s="1"/>
  <c r="J25" i="16" s="1"/>
  <c r="F24" i="16"/>
  <c r="G24" i="16" s="1"/>
  <c r="J24" i="16" s="1"/>
  <c r="F23" i="16"/>
  <c r="G23" i="16" s="1"/>
  <c r="J23" i="16" s="1"/>
  <c r="F22" i="16"/>
  <c r="G22" i="16" s="1"/>
  <c r="J22" i="16" s="1"/>
  <c r="F21" i="16"/>
  <c r="G21" i="16" s="1"/>
  <c r="J21" i="16" s="1"/>
  <c r="F20" i="16"/>
  <c r="G20" i="16" s="1"/>
  <c r="J20" i="16" s="1"/>
  <c r="F19" i="16"/>
  <c r="G19" i="16" s="1"/>
  <c r="J19" i="16" s="1"/>
  <c r="F18" i="16"/>
  <c r="G18" i="16" s="1"/>
  <c r="J18" i="16" s="1"/>
  <c r="F17" i="16"/>
  <c r="G17" i="16" s="1"/>
  <c r="J17" i="16" s="1"/>
  <c r="F16" i="16"/>
  <c r="G16" i="16" s="1"/>
  <c r="J16" i="16" s="1"/>
  <c r="F15" i="16"/>
  <c r="G15" i="16" s="1"/>
  <c r="F14" i="16"/>
  <c r="G14" i="16" s="1"/>
  <c r="J14" i="16" s="1"/>
  <c r="F13" i="16"/>
  <c r="G13" i="16" s="1"/>
  <c r="F12" i="16"/>
  <c r="G12" i="16" s="1"/>
  <c r="J12" i="16" s="1"/>
  <c r="F11" i="16"/>
  <c r="G11" i="16" s="1"/>
  <c r="F70" i="14"/>
  <c r="G70" i="14" s="1"/>
  <c r="J70" i="14" s="1"/>
  <c r="F69" i="14"/>
  <c r="G69" i="14" s="1"/>
  <c r="J69" i="14" s="1"/>
  <c r="F68" i="14"/>
  <c r="G68" i="14" s="1"/>
  <c r="F67" i="14"/>
  <c r="G67" i="14" s="1"/>
  <c r="F66" i="14"/>
  <c r="G66" i="14" s="1"/>
  <c r="F65" i="14"/>
  <c r="G65" i="14" s="1"/>
  <c r="F64" i="14"/>
  <c r="G64" i="14" s="1"/>
  <c r="F63" i="14"/>
  <c r="G63" i="14" s="1"/>
  <c r="F62" i="14"/>
  <c r="G62" i="14" s="1"/>
  <c r="F61" i="14"/>
  <c r="G61" i="14" s="1"/>
  <c r="F60" i="14"/>
  <c r="G60" i="14" s="1"/>
  <c r="F59" i="14"/>
  <c r="G59" i="14" s="1"/>
  <c r="F58" i="14"/>
  <c r="G58" i="14" s="1"/>
  <c r="F57" i="14"/>
  <c r="G57" i="14" s="1"/>
  <c r="F56" i="14"/>
  <c r="G56" i="14" s="1"/>
  <c r="F55" i="14"/>
  <c r="G55" i="14" s="1"/>
  <c r="F54" i="14"/>
  <c r="G54" i="14" s="1"/>
  <c r="F53" i="14"/>
  <c r="G53" i="14" s="1"/>
  <c r="F52" i="14"/>
  <c r="G52" i="14" s="1"/>
  <c r="F51" i="14"/>
  <c r="G51" i="14" s="1"/>
  <c r="F50" i="14"/>
  <c r="G50" i="14" s="1"/>
  <c r="F49" i="14"/>
  <c r="G49" i="14" s="1"/>
  <c r="F48" i="14"/>
  <c r="G48" i="14" s="1"/>
  <c r="F47" i="14"/>
  <c r="G47" i="14" s="1"/>
  <c r="F46" i="14"/>
  <c r="G46" i="14" s="1"/>
  <c r="F45" i="14"/>
  <c r="G45" i="14" s="1"/>
  <c r="F44" i="14"/>
  <c r="G44" i="14" s="1"/>
  <c r="F43" i="14"/>
  <c r="G43" i="14" s="1"/>
  <c r="F42" i="14"/>
  <c r="G42" i="14" s="1"/>
  <c r="F41" i="14"/>
  <c r="G41" i="14" s="1"/>
  <c r="F40" i="14"/>
  <c r="G40" i="14" s="1"/>
  <c r="F39" i="14"/>
  <c r="G39" i="14" s="1"/>
  <c r="F38" i="14"/>
  <c r="G38" i="14" s="1"/>
  <c r="F37" i="14"/>
  <c r="G37" i="14" s="1"/>
  <c r="F36" i="14"/>
  <c r="G36" i="14" s="1"/>
  <c r="F35" i="14"/>
  <c r="G35" i="14" s="1"/>
  <c r="F34" i="14"/>
  <c r="G34" i="14" s="1"/>
  <c r="F33" i="14"/>
  <c r="G33" i="14" s="1"/>
  <c r="F32" i="14"/>
  <c r="G32" i="14" s="1"/>
  <c r="F31" i="14"/>
  <c r="G31" i="14" s="1"/>
  <c r="F30" i="14"/>
  <c r="G30" i="14" s="1"/>
  <c r="F29" i="14"/>
  <c r="G29" i="14" s="1"/>
  <c r="F28" i="14"/>
  <c r="G28" i="14" s="1"/>
  <c r="F27" i="14"/>
  <c r="G27" i="14" s="1"/>
  <c r="F26" i="14"/>
  <c r="G26" i="14" s="1"/>
  <c r="F25" i="14"/>
  <c r="G25" i="14" s="1"/>
  <c r="J25" i="14" s="1"/>
  <c r="F24" i="14"/>
  <c r="G24" i="14" s="1"/>
  <c r="F23" i="14"/>
  <c r="G23" i="14" s="1"/>
  <c r="F22" i="14"/>
  <c r="G22" i="14" s="1"/>
  <c r="J22" i="14" s="1"/>
  <c r="F21" i="14"/>
  <c r="G21" i="14" s="1"/>
  <c r="J21" i="14" s="1"/>
  <c r="F20" i="14"/>
  <c r="G20" i="14" s="1"/>
  <c r="F19" i="14"/>
  <c r="G19" i="14" s="1"/>
  <c r="J19" i="14" s="1"/>
  <c r="F18" i="14"/>
  <c r="G18" i="14" s="1"/>
  <c r="F17" i="14"/>
  <c r="G17" i="14" s="1"/>
  <c r="F16" i="14"/>
  <c r="G16" i="14" s="1"/>
  <c r="F15" i="14"/>
  <c r="G15" i="14" s="1"/>
  <c r="F14" i="14"/>
  <c r="G14" i="14" s="1"/>
  <c r="J14" i="14" s="1"/>
  <c r="F13" i="14"/>
  <c r="G13" i="14" s="1"/>
  <c r="J13" i="14" s="1"/>
  <c r="F12" i="14"/>
  <c r="G12" i="14" s="1"/>
  <c r="F11" i="14"/>
  <c r="G11" i="14" s="1"/>
  <c r="J11" i="14" s="1"/>
  <c r="J61" i="16" l="1"/>
  <c r="J49" i="16"/>
  <c r="J59" i="16"/>
  <c r="J47" i="16"/>
  <c r="J70" i="16"/>
  <c r="J58" i="16"/>
  <c r="J46" i="16"/>
  <c r="J31" i="16"/>
  <c r="J15" i="16"/>
  <c r="J39" i="16"/>
  <c r="J27" i="16"/>
  <c r="J13" i="16"/>
  <c r="J38" i="16"/>
  <c r="J26" i="16"/>
  <c r="J28" i="14"/>
  <c r="J27" i="14"/>
  <c r="J26" i="14"/>
  <c r="J18" i="14"/>
  <c r="J16" i="14"/>
  <c r="J24" i="14"/>
  <c r="J23" i="14"/>
  <c r="J15" i="14"/>
  <c r="J12" i="14"/>
  <c r="J20" i="14"/>
  <c r="J17" i="14"/>
  <c r="J11" i="16"/>
  <c r="K8" i="16" l="1"/>
  <c r="K8" i="14"/>
  <c r="G15" i="12"/>
  <c r="H15" i="12" s="1"/>
  <c r="G16" i="12"/>
  <c r="H16" i="12" s="1"/>
  <c r="G17" i="12"/>
  <c r="H17" i="12" s="1"/>
  <c r="G18" i="12"/>
  <c r="H18" i="12" s="1"/>
  <c r="G19" i="12"/>
  <c r="H19" i="12" s="1"/>
  <c r="G20" i="12"/>
  <c r="H20" i="12" s="1"/>
  <c r="G21" i="12"/>
  <c r="H21" i="12" s="1"/>
  <c r="G22" i="12"/>
  <c r="H22" i="12" s="1"/>
  <c r="G23" i="12"/>
  <c r="H23" i="12" s="1"/>
  <c r="G24" i="12"/>
  <c r="H24" i="12" s="1"/>
  <c r="G25" i="12"/>
  <c r="H25" i="12" s="1"/>
  <c r="G26" i="12"/>
  <c r="H26" i="12" s="1"/>
  <c r="G27" i="12"/>
  <c r="H27" i="12" s="1"/>
  <c r="G28" i="12"/>
  <c r="H28" i="12" s="1"/>
  <c r="G29" i="12"/>
  <c r="H29" i="12" s="1"/>
  <c r="G30" i="12"/>
  <c r="H30" i="12" s="1"/>
  <c r="G31" i="12"/>
  <c r="H31" i="12" s="1"/>
  <c r="G32" i="12"/>
  <c r="H32" i="12" s="1"/>
  <c r="G33" i="12"/>
  <c r="H33" i="12" s="1"/>
  <c r="G34" i="12"/>
  <c r="H34" i="12" s="1"/>
  <c r="G35" i="12"/>
  <c r="H35" i="12" s="1"/>
  <c r="G36" i="12"/>
  <c r="H36" i="12" s="1"/>
  <c r="G37" i="12"/>
  <c r="H37" i="12" s="1"/>
  <c r="G38" i="12"/>
  <c r="H38" i="12" s="1"/>
  <c r="G39" i="12"/>
  <c r="H39" i="12" s="1"/>
  <c r="G40" i="12"/>
  <c r="H40" i="12" s="1"/>
  <c r="G41" i="12"/>
  <c r="H41" i="12" s="1"/>
  <c r="G42" i="12"/>
  <c r="H42" i="12" s="1"/>
  <c r="G43" i="12"/>
  <c r="H43" i="12" s="1"/>
  <c r="G44" i="12"/>
  <c r="H44" i="12" s="1"/>
  <c r="G45" i="12"/>
  <c r="H45" i="12" s="1"/>
  <c r="G46" i="12"/>
  <c r="H46" i="12" s="1"/>
  <c r="G47" i="12"/>
  <c r="H47" i="12" s="1"/>
  <c r="G48" i="12"/>
  <c r="H48" i="12" s="1"/>
  <c r="G49" i="12"/>
  <c r="H49" i="12" s="1"/>
  <c r="G50" i="12"/>
  <c r="H50" i="12" s="1"/>
  <c r="G51" i="12"/>
  <c r="H51" i="12" s="1"/>
  <c r="G52" i="12"/>
  <c r="H52" i="12" s="1"/>
  <c r="G53" i="12"/>
  <c r="H53" i="12" s="1"/>
  <c r="G54" i="12"/>
  <c r="H54" i="12" s="1"/>
  <c r="G55" i="12"/>
  <c r="H55" i="12" s="1"/>
  <c r="G56" i="12"/>
  <c r="H56" i="12" s="1"/>
  <c r="G57" i="12"/>
  <c r="H57" i="12" s="1"/>
  <c r="G58" i="12"/>
  <c r="H58" i="12" s="1"/>
  <c r="G59" i="12"/>
  <c r="H59" i="12" s="1"/>
  <c r="G60" i="12"/>
  <c r="H60" i="12" s="1"/>
  <c r="G61" i="12"/>
  <c r="H61" i="12" s="1"/>
  <c r="G62" i="12"/>
  <c r="H62" i="12" s="1"/>
  <c r="G63" i="12"/>
  <c r="H63" i="12" s="1"/>
  <c r="G64" i="12"/>
  <c r="H64" i="12" s="1"/>
  <c r="G65" i="12"/>
  <c r="H65" i="12" s="1"/>
  <c r="G66" i="12"/>
  <c r="H66" i="12" s="1"/>
  <c r="G67" i="12"/>
  <c r="H67" i="12" s="1"/>
  <c r="G68" i="12"/>
  <c r="H68" i="12" s="1"/>
  <c r="G69" i="12"/>
  <c r="H69" i="12" s="1"/>
  <c r="G70" i="12"/>
  <c r="H70" i="12" s="1"/>
  <c r="G71" i="12"/>
  <c r="H71" i="12" s="1"/>
  <c r="G13" i="12"/>
  <c r="H13" i="12" s="1"/>
  <c r="K13" i="12" s="1"/>
  <c r="G14" i="12"/>
  <c r="H14" i="12" s="1"/>
  <c r="G12" i="12"/>
  <c r="H12" i="12" s="1"/>
  <c r="K12" i="12" l="1"/>
  <c r="K14" i="12"/>
  <c r="K23" i="12"/>
  <c r="K50" i="12"/>
  <c r="K48" i="12"/>
  <c r="K35" i="12"/>
  <c r="K69" i="12"/>
  <c r="K57" i="12"/>
  <c r="K45" i="12"/>
  <c r="K33" i="12"/>
  <c r="K21" i="12"/>
  <c r="K62" i="12"/>
  <c r="K61" i="12"/>
  <c r="K24" i="12"/>
  <c r="K34" i="12"/>
  <c r="K20" i="12"/>
  <c r="K49" i="12"/>
  <c r="K36" i="12"/>
  <c r="K46" i="12"/>
  <c r="K55" i="12"/>
  <c r="K31" i="12"/>
  <c r="K19" i="12"/>
  <c r="K37" i="12"/>
  <c r="K22" i="12"/>
  <c r="K42" i="12"/>
  <c r="K38" i="12"/>
  <c r="K60" i="12"/>
  <c r="K47" i="12"/>
  <c r="K58" i="12"/>
  <c r="K56" i="12"/>
  <c r="K32" i="12"/>
  <c r="K43" i="12"/>
  <c r="K54" i="12"/>
  <c r="K30" i="12"/>
  <c r="K65" i="12"/>
  <c r="K53" i="12"/>
  <c r="K41" i="12"/>
  <c r="K29" i="12"/>
  <c r="K17" i="12"/>
  <c r="K25" i="12"/>
  <c r="K59" i="12"/>
  <c r="K70" i="12"/>
  <c r="K44" i="12"/>
  <c r="K67" i="12"/>
  <c r="K66" i="12"/>
  <c r="K18" i="12"/>
  <c r="K64" i="12"/>
  <c r="K52" i="12"/>
  <c r="K40" i="12"/>
  <c r="K28" i="12"/>
  <c r="K16" i="12"/>
  <c r="K26" i="12"/>
  <c r="K63" i="12"/>
  <c r="K51" i="12"/>
  <c r="K39" i="12"/>
  <c r="K27" i="12"/>
  <c r="K68" i="12"/>
  <c r="L9" i="12" l="1"/>
  <c r="A20" i="5" s="1"/>
</calcChain>
</file>

<file path=xl/metadata.xml><?xml version="1.0" encoding="utf-8"?>
<metadata xmlns="http://schemas.openxmlformats.org/spreadsheetml/2006/main" xmlns:xlrd="http://schemas.microsoft.com/office/spreadsheetml/2017/richdata" xmlns:xda="http://schemas.microsoft.com/office/spreadsheetml/2017/dynamicarray">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<sst xmlns="http://schemas.openxmlformats.org/spreadsheetml/2006/main" count="134" uniqueCount="73">
  <si>
    <t>INSTRUCCIONES GENERALES</t>
  </si>
  <si>
    <t>Contenido</t>
  </si>
  <si>
    <t>Consideraciones generales</t>
  </si>
  <si>
    <t>Formato de los datos</t>
  </si>
  <si>
    <t>Hoja 1. Datos_Entidad:</t>
  </si>
  <si>
    <t>Dudas y aclaraciones</t>
  </si>
  <si>
    <t>Versión 1.0</t>
  </si>
  <si>
    <t>Conforme a lo dispuesto en el artículo 28.7 de la Ley 39/2015, de 1 de octubre, del Procedimiento Administrativo Común de las Administraciones Públicas, los interesados se responsabilizan de la veracidad de los documentos que presentan.</t>
  </si>
  <si>
    <t>Número Expediente</t>
  </si>
  <si>
    <t>Nombre entidad</t>
  </si>
  <si>
    <t>DATOS DE LA ENTIDAD</t>
  </si>
  <si>
    <t xml:space="preserve">    - Los formularios están protegidos para evitar la introducción de información fuera de las celdas adecuadas.</t>
  </si>
  <si>
    <t xml:space="preserve"> </t>
  </si>
  <si>
    <t xml:space="preserve">    - Se debe cumplimentar la hoja de estimación para todos los títulos de transporte bonificados indicando claramente el título del que se trata. </t>
  </si>
  <si>
    <t>Porcentaje de descuento MITMS</t>
  </si>
  <si>
    <t>Porcentaje de descuento entidad solicitante</t>
  </si>
  <si>
    <t>Precio con descuento</t>
  </si>
  <si>
    <t>Pérdida de ingresos global estimada para el título</t>
  </si>
  <si>
    <t>Pérdida de ingresos global estimada para el título a financiar mediante las ayudas del MITMS</t>
  </si>
  <si>
    <t>Importe de la ayuda estimada</t>
  </si>
  <si>
    <t>IMPORTE GLOBAL ESTIMADO DE LA AYUDA</t>
  </si>
  <si>
    <t>Suma del importe global obtenido para grupo de usuarios</t>
  </si>
  <si>
    <t>Importe Ayuda Estimada (€)</t>
  </si>
  <si>
    <t>Número de abonos que se estima vender o número de viajes que se estima prestar, entre el 1 de julio y el 31 de diciembre de 2025, para cada título.</t>
  </si>
  <si>
    <t>Número de abonos o títulos multiviaje que se estima vender, entre el 1 de julio y el 31 de diciembre de 2025, para cada título.</t>
  </si>
  <si>
    <t>Precio regular sin descuento.</t>
  </si>
  <si>
    <t>Títulos juveniles</t>
  </si>
  <si>
    <t>Otras Entidades comercializadoras de títulos válidos sujetos a bonificación sobre los servicios competencia de la entidad:</t>
  </si>
  <si>
    <t>Denominación</t>
  </si>
  <si>
    <t>Descripción</t>
  </si>
  <si>
    <t>Tipo de título</t>
  </si>
  <si>
    <t>Modo de transporte</t>
  </si>
  <si>
    <t>Título ordinario utilizado para aplicar el precio si el título infantil existente en 2º semestre de 2024 era gratuito o no existía en aquel momento</t>
  </si>
  <si>
    <t>Categoría usuarios</t>
  </si>
  <si>
    <t>AYUDAS AL TRANSPORTE PÚBLICO
Capítulo I, Título II del RDL 1/2025, de 28 de enero.</t>
  </si>
  <si>
    <t>Denominación título o abono</t>
  </si>
  <si>
    <t>Descripción / Observaciones</t>
  </si>
  <si>
    <t>IMPORTANTE:
Solo son subvencionables aquellos títulos que hayan iniciado su comercialización durante 2025, o que habiendo iniciado su comercialización antes de 2025, su precio habitual no fuera nulo. Para eliminar la posible distorsión del concepto precio habitual que podría darse si la entidad hubiera sido beneficiaria de las ayudas concedidas en el marco del RDL 8/2023, de 27 de diciembre, solo serán subvencionables aquellos títulos que preexistiendo en junio de 2022 no fueran gratuitos, o que se implantasen como títulos no gratuitos entre junio de 2022 y noviembre de 2024 en una fecha en la que la entidad no haya sido beneficiaria de ayudas estatales para la aplicación de descuentos en los abonos de transporte y títulos multiviaje.</t>
  </si>
  <si>
    <r>
      <t xml:space="preserve">Precio regular sin descuento. 
</t>
    </r>
    <r>
      <rPr>
        <sz val="11"/>
        <color theme="1"/>
        <rFont val="Aptos Narrow"/>
        <family val="2"/>
        <scheme val="minor"/>
      </rPr>
      <t>Si no existían títulos con tarifa no gratuita en el segundo semestre de 2024, se contemplará la tarifa ordinaria sin descuento existente a 30 de noviembre de 2024 del título que fuera más favorable económicamente para su empleo por los usuarios infantiles del rango de edad considerado</t>
    </r>
  </si>
  <si>
    <r>
      <t xml:space="preserve">Pérdida unitaria de ingresos.
</t>
    </r>
    <r>
      <rPr>
        <sz val="11"/>
        <color theme="1"/>
        <rFont val="Aptos Narrow"/>
        <family val="2"/>
        <scheme val="minor"/>
      </rPr>
      <t>Si la pérdida de ingresos real no fuera la diferencia entre el precio regular sin descuento y el precio con descuento (por ejemplo, por aplicación de acuerdos o convenios entre las distintas entidades implicadas en la gestión), se proporcionará la pérdida de ingresos que se prevé asumir, junto con una explicación de cómo se ha fijado esa cuantía.</t>
    </r>
  </si>
  <si>
    <t>IMPORTANTE:
Solo son subvencionables aquellos abonos o títulos multiviaje que ya estuvieran comercializados a 30 de noviembre de 2024.</t>
  </si>
  <si>
    <t>Periodicidad
(abonos)</t>
  </si>
  <si>
    <t>Nº Viajes por título
(multiviaje)</t>
  </si>
  <si>
    <r>
      <rPr>
        <b/>
        <sz val="11"/>
        <color theme="1"/>
        <rFont val="Aptos Narrow"/>
        <family val="2"/>
        <scheme val="minor"/>
      </rPr>
      <t>Títulos infantiles</t>
    </r>
    <r>
      <rPr>
        <sz val="11"/>
        <color theme="1"/>
        <rFont val="Aptos Narrow"/>
        <family val="2"/>
        <scheme val="minor"/>
      </rPr>
      <t xml:space="preserve">
En caso de que existieran diferentes condiciones económicas para diferentes tramos de edad hasta los 14 años durante el segundo semestre de 2024, se deberán proporcionar los datos para cada tramo de edad por separado.</t>
    </r>
  </si>
  <si>
    <t>Nº Viajes por recarga
(monedero)</t>
  </si>
  <si>
    <t>Edad mínima (incluida)</t>
  </si>
  <si>
    <t>Edad máxima (incluida)</t>
  </si>
  <si>
    <t>Títulos ordinarios</t>
  </si>
  <si>
    <t>Hojas 3, 5 y 7 de Importe de la ayuda estimada:</t>
  </si>
  <si>
    <t xml:space="preserve">    - Las casillas coloreadas con un gris oscuro, no se deben completar. </t>
  </si>
  <si>
    <r>
      <t xml:space="preserve">Pérdida unitaria de ingresos.
</t>
    </r>
    <r>
      <rPr>
        <sz val="11"/>
        <color theme="1"/>
        <rFont val="Aptos Narrow"/>
        <family val="2"/>
        <scheme val="minor"/>
      </rPr>
      <t>Si la pérdida de ingresos real no fuera la diferencia entre el precio regular sin descuento y el precio con descuento (por ejemplo, por aplicación de acuerdos o convenios entre las distintas entidades implicadas en la gestión), se proporcionará la pérdida de ingresos que se prevé asumir, junto con una explicación de cómo se ha fijado esa cuantía en las siguientes 2 columnas.</t>
    </r>
  </si>
  <si>
    <t>Cuantía de la pérdida real de ingresos</t>
  </si>
  <si>
    <t>Justificación de la pérdida real de ingresos</t>
  </si>
  <si>
    <r>
      <rPr>
        <b/>
        <sz val="11"/>
        <color theme="1"/>
        <rFont val="Aptos Narrow"/>
        <family val="2"/>
        <scheme val="minor"/>
      </rPr>
      <t xml:space="preserve">   - Hoja 1. Datos_Entidad</t>
    </r>
    <r>
      <rPr>
        <sz val="11"/>
        <color theme="1"/>
        <rFont val="Aptos Narrow"/>
        <family val="2"/>
        <scheme val="minor"/>
      </rPr>
      <t>: Datos generales de la entidad beneficiaria</t>
    </r>
  </si>
  <si>
    <r>
      <t xml:space="preserve">    - En caso de necesitar añadir más títulos o abonos se pueden agregar </t>
    </r>
    <r>
      <rPr>
        <sz val="11"/>
        <color theme="1"/>
        <rFont val="Aptos Narrow"/>
        <family val="2"/>
        <scheme val="minor"/>
      </rPr>
      <t>tantas filas como sea necesario.</t>
    </r>
  </si>
  <si>
    <r>
      <t xml:space="preserve">    - Número Expediente:</t>
    </r>
    <r>
      <rPr>
        <sz val="11"/>
        <color theme="1"/>
        <rFont val="Aptos Narrow"/>
        <family val="2"/>
        <scheme val="minor"/>
      </rPr>
      <t xml:space="preserve"> 12 caracteres</t>
    </r>
  </si>
  <si>
    <r>
      <rPr>
        <b/>
        <sz val="11"/>
        <color theme="1"/>
        <rFont val="Aptos Narrow"/>
        <family val="2"/>
        <scheme val="minor"/>
      </rPr>
      <t xml:space="preserve">    - Nombre entidad</t>
    </r>
    <r>
      <rPr>
        <sz val="11"/>
        <color theme="1"/>
        <rFont val="Aptos Narrow"/>
        <family val="2"/>
        <scheme val="minor"/>
      </rPr>
      <t>: Número ilimitado de caracteres</t>
    </r>
  </si>
  <si>
    <r>
      <t xml:space="preserve">Para cualquier duda o consulta sobre la cumplimentación de los formularios puede remitir un correo electrónico a: adat.movilidad@transportes.gob.es. </t>
    </r>
    <r>
      <rPr>
        <b/>
        <sz val="11"/>
        <color theme="1"/>
        <rFont val="Aptos Narrow"/>
        <family val="2"/>
        <scheme val="minor"/>
      </rPr>
      <t>El código del expediente</t>
    </r>
    <r>
      <rPr>
        <sz val="11"/>
        <color theme="1"/>
        <rFont val="Aptos Narrow"/>
        <family val="2"/>
        <scheme val="minor"/>
      </rPr>
      <t xml:space="preserve"> de la entidad (12 dígitos) debe de aparecer como comienzo del asunto del correo electrónico.</t>
    </r>
  </si>
  <si>
    <t>Estimación de la ayuda a conceder</t>
  </si>
  <si>
    <t>Libro para el cálculo de la estimación de la demanda conforme establece el apartado Quinto.1. v. de la Resolución de la Secretaría de Estado de Transportes
 y Movilidad Sostenible por la que se fijan los criterios de cálculo de la cuantía de subvención a conceder en la convocatoria de ayudas directas al transporte 
terrestre de viajeros reguladas en el Capítulo I del Título II del Real Decreto-ley 1/2025, de 28 de enero.</t>
  </si>
  <si>
    <t xml:space="preserve">   - Hoja 2. Títulos infantiles.</t>
  </si>
  <si>
    <t xml:space="preserve">   - Hoja 3. Importe ayuda estimada Infantil.</t>
  </si>
  <si>
    <t xml:space="preserve">   - Hoja 4. Títulos juveniles.</t>
  </si>
  <si>
    <r>
      <t xml:space="preserve">   </t>
    </r>
    <r>
      <rPr>
        <b/>
        <sz val="11"/>
        <color theme="1"/>
        <rFont val="Aptos Narrow"/>
        <family val="2"/>
        <scheme val="minor"/>
      </rPr>
      <t>- Hoja 5. Importe ayuda estimada Joven.</t>
    </r>
  </si>
  <si>
    <t xml:space="preserve">   - Hoja 6. Títulos ordinarios.</t>
  </si>
  <si>
    <t xml:space="preserve">   - Hoja 7. Importe ayuda estimada ordinarios.</t>
  </si>
  <si>
    <r>
      <t xml:space="preserve">    - </t>
    </r>
    <r>
      <rPr>
        <b/>
        <sz val="11"/>
        <color theme="1"/>
        <rFont val="Aptos Narrow"/>
        <family val="2"/>
        <scheme val="minor"/>
      </rPr>
      <t>Otras entidades comercializadoras, denominación y descripción</t>
    </r>
    <r>
      <rPr>
        <sz val="11"/>
        <color theme="1"/>
        <rFont val="Aptos Narrow"/>
        <family val="2"/>
        <scheme val="minor"/>
      </rPr>
      <t>: texto libre para indicar la existencia de otros comercializadores de títulos de transporte utilizables en los servicios de transporte competencia de la entidad, especialmente consorcios y autoridades de transporte en los que participe la entidad solicitante.</t>
    </r>
  </si>
  <si>
    <r>
      <rPr>
        <b/>
        <sz val="11"/>
        <color theme="1"/>
        <rFont val="Aptos Narrow"/>
        <family val="2"/>
        <scheme val="minor"/>
      </rPr>
      <t xml:space="preserve">    - Importe Ayuda Estimada</t>
    </r>
    <r>
      <rPr>
        <sz val="11"/>
        <color theme="1"/>
        <rFont val="Aptos Narrow"/>
        <family val="2"/>
        <scheme val="minor"/>
      </rPr>
      <t>: Resultado final de los cálculos de estimación para todos los títulos y categorías de usuarios. Se proporciona por la hoja de cálculo.</t>
    </r>
  </si>
  <si>
    <r>
      <t xml:space="preserve">Las entidades solicitantes que presten servicios de transporte en su ámbito a través de consorcios en los que participen, y tengan la intención de liquidar esos títulos en estas ayudas, deberán incluir los datos de dichos títulos y abonos.
  </t>
    </r>
    <r>
      <rPr>
        <b/>
        <sz val="11"/>
        <color theme="1"/>
        <rFont val="Aptos Narrow"/>
        <family val="2"/>
        <scheme val="minor"/>
      </rPr>
      <t>-Denominación título o abono:</t>
    </r>
    <r>
      <rPr>
        <sz val="11"/>
        <color theme="1"/>
        <rFont val="Aptos Narrow"/>
        <family val="2"/>
        <scheme val="minor"/>
      </rPr>
      <t xml:space="preserve"> Introducir la denominación del título/abono para el cual se vayan a aportar los datos de venta
 </t>
    </r>
    <r>
      <rPr>
        <b/>
        <sz val="11"/>
        <color theme="1"/>
        <rFont val="Aptos Narrow"/>
        <family val="2"/>
        <scheme val="minor"/>
      </rPr>
      <t xml:space="preserve"> -Tipo de título:</t>
    </r>
    <r>
      <rPr>
        <sz val="11"/>
        <color theme="1"/>
        <rFont val="Aptos Narrow"/>
        <family val="2"/>
        <scheme val="minor"/>
      </rPr>
      <t xml:space="preserve"> Elegir entre abono, multiviaje, monedero u otros	
 </t>
    </r>
    <r>
      <rPr>
        <b/>
        <sz val="11"/>
        <color theme="1"/>
        <rFont val="Aptos Narrow"/>
        <family val="2"/>
        <scheme val="minor"/>
      </rPr>
      <t xml:space="preserve"> -Periodicidad (abonos):</t>
    </r>
    <r>
      <rPr>
        <sz val="11"/>
        <color theme="1"/>
        <rFont val="Aptos Narrow"/>
        <family val="2"/>
        <scheme val="minor"/>
      </rPr>
      <t xml:space="preserve">  Expresar en número de días de validez o el periodo temporal (semanal, quincenal, mensual, trimestral...) si el título es un abono.	
 </t>
    </r>
    <r>
      <rPr>
        <b/>
        <sz val="11"/>
        <color theme="1"/>
        <rFont val="Aptos Narrow"/>
        <family val="2"/>
        <scheme val="minor"/>
      </rPr>
      <t xml:space="preserve"> -N.º Viajes por título (multiviaje): </t>
    </r>
    <r>
      <rPr>
        <sz val="11"/>
        <color theme="1"/>
        <rFont val="Aptos Narrow"/>
        <family val="2"/>
        <scheme val="minor"/>
      </rPr>
      <t xml:space="preserve">Cantidad de viajes disponibles por el pago del titulo adquirido, si el título es una tarjeta multiviaje.	
 </t>
    </r>
    <r>
      <rPr>
        <b/>
        <sz val="11"/>
        <color theme="1"/>
        <rFont val="Aptos Narrow"/>
        <family val="2"/>
        <scheme val="minor"/>
      </rPr>
      <t xml:space="preserve"> -N.º Viajes por recarga (monedero): </t>
    </r>
    <r>
      <rPr>
        <sz val="11"/>
        <color theme="1"/>
        <rFont val="Aptos Narrow"/>
        <family val="2"/>
        <scheme val="minor"/>
      </rPr>
      <t xml:space="preserve">Cantidad de viajes que se pueden realizar por recarga, considerando la recarga mínima posible, si el título es una tarjeta monedero.
 </t>
    </r>
    <r>
      <rPr>
        <b/>
        <sz val="11"/>
        <color theme="1"/>
        <rFont val="Aptos Narrow"/>
        <family val="2"/>
        <scheme val="minor"/>
      </rPr>
      <t xml:space="preserve"> -Edad mínima (incluida): </t>
    </r>
    <r>
      <rPr>
        <sz val="11"/>
        <color theme="1"/>
        <rFont val="Aptos Narrow"/>
        <family val="2"/>
        <scheme val="minor"/>
      </rPr>
      <t xml:space="preserve">Edad mínima para acceder a ese tipo de título o abono	
 </t>
    </r>
    <r>
      <rPr>
        <b/>
        <sz val="11"/>
        <color theme="1"/>
        <rFont val="Aptos Narrow"/>
        <family val="2"/>
        <scheme val="minor"/>
      </rPr>
      <t xml:space="preserve"> -Edad máxima (incluida): </t>
    </r>
    <r>
      <rPr>
        <sz val="11"/>
        <color theme="1"/>
        <rFont val="Aptos Narrow"/>
        <family val="2"/>
        <scheme val="minor"/>
      </rPr>
      <t xml:space="preserve">Edad máxima para acceder a ese tipo de título o abono. Cuando no exista límite de edad, debe indicarse 99.
 </t>
    </r>
    <r>
      <rPr>
        <b/>
        <sz val="11"/>
        <color theme="1"/>
        <rFont val="Aptos Narrow"/>
        <family val="2"/>
        <scheme val="minor"/>
      </rPr>
      <t xml:space="preserve"> -Modo de transporte:</t>
    </r>
    <r>
      <rPr>
        <sz val="11"/>
        <color theme="1"/>
        <rFont val="Aptos Narrow"/>
        <family val="2"/>
        <scheme val="minor"/>
      </rPr>
      <t xml:space="preserve"> Tipos de transporte que se pueden usar por titulo y abono seleccionado (autobús urbano, autobús interurbano, metro, ferroviario, tranvía, multimodal, etc.	
 </t>
    </r>
    <r>
      <rPr>
        <b/>
        <sz val="11"/>
        <color theme="1"/>
        <rFont val="Aptos Narrow"/>
        <family val="2"/>
        <scheme val="minor"/>
      </rPr>
      <t xml:space="preserve"> -Entidad operadora o comercializadora: </t>
    </r>
    <r>
      <rPr>
        <sz val="11"/>
        <color theme="1"/>
        <rFont val="Aptos Narrow"/>
        <family val="2"/>
        <scheme val="minor"/>
      </rPr>
      <t xml:space="preserve">Si el servicio correspondiente al título no se presta en régimen de gestión directa, o el título no se comercializa directamente por la entidad solicitante, indicar quién es el tercero que presta el serivio o comercializa el título: concesionaria, consorcio de transportes, autoridad de transporte, sociedad de economía mixta, entidad conveniada, etc.
 </t>
    </r>
    <r>
      <rPr>
        <b/>
        <sz val="11"/>
        <color theme="1"/>
        <rFont val="Aptos Narrow"/>
        <family val="2"/>
        <scheme val="minor"/>
      </rPr>
      <t xml:space="preserve"> -Descripción / Observaciones:</t>
    </r>
    <r>
      <rPr>
        <sz val="11"/>
        <color theme="1"/>
        <rFont val="Aptos Narrow"/>
        <family val="2"/>
        <scheme val="minor"/>
      </rPr>
      <t xml:space="preserve"> Cualquier información o aclaración que pudiera ayudar a los receptores de la información, incluyendo datos singulares de comercialización, condiciones especiales de aplicación para su utilización, etc.</t>
    </r>
  </si>
  <si>
    <r>
      <rPr>
        <b/>
        <i/>
        <u/>
        <sz val="11"/>
        <color theme="1"/>
        <rFont val="Aptos Narrow"/>
        <family val="2"/>
        <scheme val="minor"/>
      </rPr>
      <t>Nota</t>
    </r>
    <r>
      <rPr>
        <i/>
        <sz val="11"/>
        <color theme="1"/>
        <rFont val="Aptos Narrow"/>
        <family val="2"/>
        <scheme val="minor"/>
      </rPr>
      <t>: En el caso de títulos infantiles, el importe a estimar de la ayuda a conceder debe calcularse dependiendo de la naturaleza concreta del título. Si el título es un abono temporal, la estimación se basará en el número de abonos que se estima comercializar durante el periodo de aplicación de los descuentos, y el precio habitual del título sin descuento que fuera aplicable a estos usuarios en el 2º semestre de 2024. Si el título es una tarjeta multiviaje o monedero, la estimación se basa en el número de viajes individuales que se prevé que se cancelarán con esas tarjetas durante el periodo de aplicación de los descuentos, y el precio habitual sin descuento de cada viaje individual cancelado con el título que fuera aplicable a estos usuarios en el 2º semestre de 2024.</t>
    </r>
  </si>
  <si>
    <t xml:space="preserve">Hojas 2, 4 y 6. Contienen  los mismos campos, para distintas tipologías de titulos y abonos (infantil, juvenil y ordinario) </t>
  </si>
  <si>
    <r>
      <t xml:space="preserve">-Denominación título o abono: </t>
    </r>
    <r>
      <rPr>
        <sz val="11"/>
        <color theme="1"/>
        <rFont val="Aptos Narrow"/>
        <family val="2"/>
        <scheme val="minor"/>
      </rPr>
      <t>Seleccionar la denominación del título/abono para el cual se vayan a aportar los datos de venta, que deberá haber sido detallado previamente en la Hoja correspondiente anterior.</t>
    </r>
    <r>
      <rPr>
        <b/>
        <sz val="11"/>
        <color theme="1"/>
        <rFont val="Aptos Narrow"/>
        <family val="2"/>
        <scheme val="minor"/>
      </rPr>
      <t xml:space="preserve">
- Número de abonos que se estima vender o número de viajes que se estima prestar, entre el 1 de julio y el 31 de diciembre de 2025, para cada título:</t>
    </r>
    <r>
      <rPr>
        <sz val="11"/>
        <color theme="1"/>
        <rFont val="Aptos Narrow"/>
        <family val="2"/>
        <scheme val="minor"/>
      </rPr>
      <t xml:space="preserve"> Cantidad estimada de títulos que se prevé vender de la tipología señalada, o número de viajes que se prevé que se cancelen, en el caso de usuarios infantiles.</t>
    </r>
    <r>
      <rPr>
        <b/>
        <sz val="11"/>
        <color theme="1"/>
        <rFont val="Aptos Narrow"/>
        <family val="2"/>
        <scheme val="minor"/>
      </rPr>
      <t xml:space="preserve">
- Precio regular sin descuento:</t>
    </r>
    <r>
      <rPr>
        <sz val="11"/>
        <color theme="1"/>
        <rFont val="Aptos Narrow"/>
        <family val="2"/>
        <scheme val="minor"/>
      </rPr>
      <t xml:space="preserve"> El coste para el usuario previo a la aplicación de los descuentos. En el caso de usuarios infantiles, </t>
    </r>
    <r>
      <rPr>
        <b/>
        <u/>
        <sz val="11"/>
        <color theme="1"/>
        <rFont val="Aptos Narrow"/>
        <family val="2"/>
        <scheme val="minor"/>
      </rPr>
      <t>habrá que estar a lo establecido en el artículo Tercero.2 de la Resolución del Secretario de Estado</t>
    </r>
    <r>
      <rPr>
        <sz val="11"/>
        <color theme="1"/>
        <rFont val="Aptos Narrow"/>
        <family val="2"/>
        <scheme val="minor"/>
      </rPr>
      <t xml:space="preserve"> que fija los criterios para el cálculo de la cuantía de subvención a conceder, dándose el precio unitario por viaje (no por título) cuando proceda.
</t>
    </r>
    <r>
      <rPr>
        <b/>
        <sz val="11"/>
        <color theme="1"/>
        <rFont val="Aptos Narrow"/>
        <family val="2"/>
        <scheme val="minor"/>
      </rPr>
      <t>- Título ordinario utilizado para aplicar el precio si el título infantil existente en 2º semestre de 2024 era gratuito o no existía en aquel momento:</t>
    </r>
    <r>
      <rPr>
        <sz val="11"/>
        <color theme="1"/>
        <rFont val="Aptos Narrow"/>
        <family val="2"/>
        <scheme val="minor"/>
      </rPr>
      <t xml:space="preserve"> Este campo debe ser completado únicamente en los casos en que, durante el segundo semestre de 2024, el título infantil correspondiente al servicio o producto no tuviera coste (gratuito) o no estuviera disponible (no existía aún).
En tales casos, se debe indicar el título ordinario que se utiliza como referencia para aplicar el precio. Es decir, el título que los usuarios infantiles habrían utilizado como título habitual en el segundo semestre de 2024, ante la ausencia o gratuidad del título infantil.
•	Si el título infantil sí existía y tenía precio, este campo debe dejarse en blanco.
•	Si el título infantil era gratuito o no existía, se debe especificar el nombre del título ordinario utilizado como base para el cálculo del precio.</t>
    </r>
    <r>
      <rPr>
        <b/>
        <sz val="11"/>
        <color theme="1"/>
        <rFont val="Aptos Narrow"/>
        <family val="2"/>
        <scheme val="minor"/>
      </rPr>
      <t xml:space="preserve">	
- Porcentaje de descuento MITMS: </t>
    </r>
    <r>
      <rPr>
        <sz val="11"/>
        <color theme="1"/>
        <rFont val="Aptos Narrow"/>
        <family val="2"/>
        <scheme val="minor"/>
      </rPr>
      <t>Casilla bloqueada, no completar. Contiene el % de descuento que subvenciona el Ministerio para cada tipo de título.</t>
    </r>
    <r>
      <rPr>
        <b/>
        <sz val="11"/>
        <color theme="1"/>
        <rFont val="Aptos Narrow"/>
        <family val="2"/>
        <scheme val="minor"/>
      </rPr>
      <t xml:space="preserve">
- Porcentaje de descuento entidad solicitante: </t>
    </r>
    <r>
      <rPr>
        <sz val="11"/>
        <color theme="1"/>
        <rFont val="Aptos Narrow"/>
        <family val="2"/>
        <scheme val="minor"/>
      </rPr>
      <t>El porcentaje de descuento que aplica en los títulos o abonos la entidad solicitante de la subvención.</t>
    </r>
    <r>
      <rPr>
        <b/>
        <sz val="11"/>
        <color theme="1"/>
        <rFont val="Aptos Narrow"/>
        <family val="2"/>
        <scheme val="minor"/>
      </rPr>
      <t xml:space="preserve">
- Precio con descuento: </t>
    </r>
    <r>
      <rPr>
        <sz val="11"/>
        <color theme="1"/>
        <rFont val="Aptos Narrow"/>
        <family val="2"/>
        <scheme val="minor"/>
      </rPr>
      <t xml:space="preserve">El importe del precio con descuento será el que resulte de aplicar al precio sin descuento los porcentajes anteriores.	</t>
    </r>
    <r>
      <rPr>
        <b/>
        <sz val="11"/>
        <color theme="1"/>
        <rFont val="Aptos Narrow"/>
        <family val="2"/>
        <scheme val="minor"/>
      </rPr>
      <t xml:space="preserve">
- Pérdida unitaria de ingresos: </t>
    </r>
    <r>
      <rPr>
        <sz val="11"/>
        <color theme="1"/>
        <rFont val="Aptos Narrow"/>
        <family val="2"/>
        <scheme val="minor"/>
      </rPr>
      <t xml:space="preserve">Casilla bloqueada. El resultante por diferencia de los precios anteriores para cada título (o para cada viaje en el caso de títulos infantiles que computan viajes individuales).
</t>
    </r>
    <r>
      <rPr>
        <b/>
        <sz val="11"/>
        <color theme="1"/>
        <rFont val="Aptos Narrow"/>
        <family val="2"/>
        <scheme val="minor"/>
      </rPr>
      <t>- Cuantía de la pérdida real de ingresos:</t>
    </r>
    <r>
      <rPr>
        <sz val="11"/>
        <color theme="1"/>
        <rFont val="Aptos Narrow"/>
        <family val="2"/>
        <scheme val="minor"/>
      </rPr>
      <t xml:space="preserve"> Si la pérdida de ingresos real no fuera la diferencia entre los valores anteriores (por ejemplo, por aplicación de acuerdos o convenios entre las distintas entidades implicadas en la gestión, o por obtención de subvenciones adicionales) se proporcionará la pérdida de ingresos que se prevé asumir, junto con una explicación de cómo se ha fijado esa cuantía.</t>
    </r>
    <r>
      <rPr>
        <b/>
        <sz val="11"/>
        <color theme="1"/>
        <rFont val="Aptos Narrow"/>
        <family val="2"/>
        <scheme val="minor"/>
      </rPr>
      <t xml:space="preserve">
- Pérdida de ingresos global estimada para el título: </t>
    </r>
    <r>
      <rPr>
        <sz val="11"/>
        <color theme="1"/>
        <rFont val="Aptos Narrow"/>
        <family val="2"/>
        <scheme val="minor"/>
      </rPr>
      <t>Casilla bloqueada. El importe de pérdida de ingresos global estimada, en cada título bonificado, considerando el número de títulos que se prevé expedir o vender (o el número de viajes que se prevé que se cancelen, en el caso de títulos infantiles que computan viajes individuales), y la pérdida unitaria soportada por cada título o viaje.</t>
    </r>
    <r>
      <rPr>
        <b/>
        <sz val="11"/>
        <color theme="1"/>
        <rFont val="Aptos Narrow"/>
        <family val="2"/>
        <scheme val="minor"/>
      </rPr>
      <t xml:space="preserve">	
- Pérdida de ingresos global estimada para el título a financiar mediante las ayudas del MITMS: </t>
    </r>
    <r>
      <rPr>
        <sz val="11"/>
        <color theme="1"/>
        <rFont val="Aptos Narrow"/>
        <family val="2"/>
        <scheme val="minor"/>
      </rPr>
      <t>Casilla bloqueada. El importe de pérdida de ingresos global estimada a financiar mediante las ayudas a conceder, aplicando la parte proporcional que supone el descuento que sufraga el MITMS respecto al descuento total aplicado.</t>
    </r>
  </si>
  <si>
    <t>Entidad operadora o comercializadora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</si>
</sst>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quot;_-;\-* #,##0.00\ &quot;€&quot;_-;_-* &quot;-&quot;??\ &quot;€&quot;_-;_-@_-"/>
    <numFmt numFmtId="164" formatCode="#,##0.00\ &quot;€&quot;"/>
  </numFmts>
  <fonts count="16" x14ac:knownFonts="1">
    <font>
      <sz val="11"/>
      <color theme="1"/>
      <name val="Aptos Narrow"/>
      <family val="2"/>
      <scheme val="minor"/>
    </font>
    <font>
      <b/>
      <sz val="11"/>
      <color theme="1"/>
      <name val="Aptos Narrow"/>
      <family val="2"/>
      <scheme val="minor"/>
    </font>
    <font>
      <b/>
      <sz val="20"/>
      <name val="Aptos Narrow"/>
      <family val="2"/>
      <scheme val="minor"/>
    </font>
    <font>
      <b/>
      <sz val="20"/>
      <color theme="1"/>
      <name val="Aptos Narrow"/>
      <family val="2"/>
      <scheme val="minor"/>
    </font>
    <font>
      <b/>
      <sz val="18"/>
      <color theme="1"/>
      <name val="Aptos Narrow"/>
      <family val="2"/>
      <scheme val="minor"/>
    </font>
    <font>
      <b/>
      <sz val="14"/>
      <color theme="1"/>
      <name val="Aptos Narrow"/>
      <family val="2"/>
      <scheme val="minor"/>
    </font>
    <font>
      <sz val="9"/>
      <color theme="1"/>
      <name val="Aptos Narrow"/>
      <family val="2"/>
      <scheme val="minor"/>
    </font>
    <font>
      <b/>
      <sz val="20"/>
      <color theme="0"/>
      <name val="Aptos Narrow"/>
      <family val="2"/>
      <scheme val="minor"/>
    </font>
    <font>
      <b/>
      <sz val="16"/>
      <color theme="1"/>
      <name val="Aptos Narrow"/>
      <family val="2"/>
      <scheme val="minor"/>
    </font>
    <font>
      <sz val="11"/>
      <color rgb="FF000000"/>
      <name val="Aptos Narrow"/>
      <family val="2"/>
      <charset val="1"/>
    </font>
    <font>
      <u/>
      <sz val="11"/>
      <color theme="10"/>
      <name val="Aptos Narrow"/>
      <family val="2"/>
      <scheme val="minor"/>
    </font>
    <font>
      <sz val="11"/>
      <color theme="1"/>
      <name val="Aptos Narrow"/>
      <family val="2"/>
      <scheme val="minor"/>
    </font>
    <font>
      <sz val="11"/>
      <color rgb="FFFF0000"/>
      <name val="Aptos Narrow"/>
      <family val="2"/>
      <scheme val="minor"/>
    </font>
    <font>
      <i/>
      <sz val="11"/>
      <color theme="1"/>
      <name val="Aptos Narrow"/>
      <family val="2"/>
      <scheme val="minor"/>
    </font>
    <font>
      <b/>
      <i/>
      <u/>
      <sz val="11"/>
      <color theme="1"/>
      <name val="Aptos Narrow"/>
      <family val="2"/>
      <scheme val="minor"/>
    </font>
    <font>
      <b/>
      <u/>
      <sz val="11"/>
      <color theme="1"/>
      <name val="Aptos Narrow"/>
      <family val="2"/>
      <scheme val="minor"/>
    </font>
  </fonts>
  <fills count="10">
    <fill>
      <patternFill patternType="none"/>
    </fill>
    <fill>
      <patternFill patternType="gray125"/>
    </fill>
    <fill>
      <patternFill patternType="solid">
        <fgColor theme="4" tint="-0.249977111117893"/>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rgb="FFF3D4F0"/>
        <bgColor indexed="64"/>
      </patternFill>
    </fill>
    <fill>
      <patternFill patternType="solid">
        <fgColor rgb="FFFFF5D8"/>
        <bgColor indexed="64"/>
      </patternFill>
    </fill>
    <fill>
      <patternFill patternType="solid">
        <fgColor rgb="FFF2F2F2"/>
        <bgColor indexed="64"/>
      </patternFill>
    </fill>
    <fill>
      <patternFill patternType="solid">
        <fgColor theme="9" tint="0.79998168889431442"/>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rgb="FF000000"/>
      </left>
      <right style="thin">
        <color rgb="FF000000"/>
      </right>
      <top/>
      <bottom style="thin">
        <color rgb="FF000000"/>
      </bottom>
      <diagonal/>
    </border>
    <border>
      <left style="thin">
        <color indexed="64"/>
      </left>
      <right/>
      <top style="thin">
        <color indexed="64"/>
      </top>
      <bottom style="medium">
        <color indexed="64"/>
      </bottom>
      <diagonal/>
    </border>
    <border>
      <left style="thin">
        <color rgb="FF000000"/>
      </left>
      <right/>
      <top/>
      <bottom style="thin">
        <color rgb="FF000000"/>
      </bottom>
      <diagonal/>
    </border>
    <border>
      <left/>
      <right/>
      <top style="thin">
        <color indexed="64"/>
      </top>
      <bottom style="thin">
        <color indexed="64"/>
      </bottom>
      <diagonal/>
    </border>
    <border>
      <left/>
      <right/>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rgb="FF000000"/>
      </left>
      <right/>
      <top style="medium">
        <color indexed="64"/>
      </top>
      <bottom style="thin">
        <color indexed="64"/>
      </bottom>
      <diagonal/>
    </border>
    <border>
      <left/>
      <right/>
      <top style="medium">
        <color indexed="64"/>
      </top>
      <bottom style="thin">
        <color indexed="64"/>
      </bottom>
      <diagonal/>
    </border>
    <border>
      <left/>
      <right style="thin">
        <color rgb="FF000000"/>
      </right>
      <top style="medium">
        <color indexed="64"/>
      </top>
      <bottom style="thin">
        <color indexed="64"/>
      </bottom>
      <diagonal/>
    </border>
    <border>
      <left style="thin">
        <color rgb="FF000000"/>
      </left>
      <right/>
      <top style="thin">
        <color indexed="64"/>
      </top>
      <bottom style="thin">
        <color indexed="64"/>
      </bottom>
      <diagonal/>
    </border>
    <border>
      <left/>
      <right style="thin">
        <color rgb="FF000000"/>
      </right>
      <top style="thin">
        <color indexed="64"/>
      </top>
      <bottom style="thin">
        <color indexed="64"/>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4">
    <xf numFmtId="0" fontId="0" fillId="0" borderId="0"/>
    <xf numFmtId="0" fontId="10" fillId="0" borderId="0" applyNumberFormat="0" applyFill="0" applyBorder="0" applyAlignment="0" applyProtection="0"/>
    <xf numFmtId="9" fontId="11" fillId="0" borderId="0" applyFont="0" applyFill="0" applyBorder="0" applyAlignment="0" applyProtection="0"/>
    <xf numFmtId="44" fontId="11" fillId="0" borderId="0" applyFont="0" applyFill="0" applyBorder="0" applyAlignment="0" applyProtection="0"/>
  </cellStyleXfs>
  <cellXfs count="102">
    <xf numFmtId="0" fontId="0" fillId="0" borderId="0" xfId="0"/>
    <xf numFmtId="49" fontId="0" fillId="2" borderId="0" xfId="0" applyNumberFormat="1" applyFill="1"/>
    <xf numFmtId="49" fontId="2" fillId="3" borderId="0" xfId="0" applyNumberFormat="1" applyFont="1" applyFill="1" applyAlignment="1">
      <alignment vertical="center"/>
    </xf>
    <xf numFmtId="49" fontId="3" fillId="0" borderId="0" xfId="0" applyNumberFormat="1" applyFont="1" applyAlignment="1">
      <alignment vertical="center"/>
    </xf>
    <xf numFmtId="49" fontId="4" fillId="0" borderId="0" xfId="0" applyNumberFormat="1" applyFont="1" applyAlignment="1">
      <alignment vertical="center"/>
    </xf>
    <xf numFmtId="49" fontId="5" fillId="0" borderId="0" xfId="0" applyNumberFormat="1" applyFont="1" applyAlignment="1">
      <alignment vertical="top"/>
    </xf>
    <xf numFmtId="0" fontId="5" fillId="0" borderId="0" xfId="0" quotePrefix="1" applyFont="1"/>
    <xf numFmtId="0" fontId="1" fillId="0" borderId="0" xfId="0" quotePrefix="1" applyFont="1"/>
    <xf numFmtId="0" fontId="1" fillId="0" borderId="0" xfId="0" applyFont="1"/>
    <xf numFmtId="0" fontId="6" fillId="0" borderId="0" xfId="0" applyFont="1"/>
    <xf numFmtId="49" fontId="7" fillId="2" borderId="0" xfId="0" applyNumberFormat="1" applyFont="1" applyFill="1" applyAlignment="1">
      <alignment horizontal="left" vertical="center" wrapText="1" indent="6"/>
    </xf>
    <xf numFmtId="49" fontId="8" fillId="0" borderId="0" xfId="0" applyNumberFormat="1" applyFont="1" applyAlignment="1">
      <alignment vertical="center"/>
    </xf>
    <xf numFmtId="49" fontId="0" fillId="0" borderId="0" xfId="0" applyNumberFormat="1"/>
    <xf numFmtId="0" fontId="0" fillId="0" borderId="0" xfId="0" applyAlignment="1">
      <alignment vertical="top"/>
    </xf>
    <xf numFmtId="0" fontId="1" fillId="0" borderId="2" xfId="0" applyFont="1" applyBorder="1"/>
    <xf numFmtId="0" fontId="1" fillId="0" borderId="1" xfId="0" applyFont="1" applyBorder="1"/>
    <xf numFmtId="49" fontId="0" fillId="0" borderId="0" xfId="0" applyNumberFormat="1" applyAlignment="1">
      <alignment horizontal="left" vertical="top" wrapText="1"/>
    </xf>
    <xf numFmtId="0" fontId="1" fillId="0" borderId="2" xfId="0" applyFont="1" applyBorder="1" applyAlignment="1">
      <alignment horizontal="center" vertical="center" wrapText="1"/>
    </xf>
    <xf numFmtId="0" fontId="0" fillId="0" borderId="17" xfId="0" applyBorder="1"/>
    <xf numFmtId="2" fontId="0" fillId="0" borderId="17" xfId="0" applyNumberFormat="1" applyBorder="1"/>
    <xf numFmtId="0" fontId="12" fillId="0" borderId="17" xfId="0" applyFont="1" applyBorder="1"/>
    <xf numFmtId="0" fontId="0" fillId="0" borderId="1" xfId="0" applyBorder="1"/>
    <xf numFmtId="2" fontId="0" fillId="0" borderId="1" xfId="0" applyNumberFormat="1" applyBorder="1"/>
    <xf numFmtId="0" fontId="12" fillId="0" borderId="1" xfId="0" applyFont="1" applyBorder="1"/>
    <xf numFmtId="0" fontId="1" fillId="0" borderId="0" xfId="0" applyFont="1" applyAlignment="1">
      <alignment horizontal="justify" vertical="center" wrapText="1"/>
    </xf>
    <xf numFmtId="0" fontId="9" fillId="4" borderId="1" xfId="0" applyFont="1" applyFill="1" applyBorder="1"/>
    <xf numFmtId="0" fontId="9" fillId="4" borderId="3" xfId="0" applyFont="1" applyFill="1" applyBorder="1"/>
    <xf numFmtId="0" fontId="1" fillId="0" borderId="0" xfId="0" applyFont="1" applyAlignment="1">
      <alignment vertical="center" wrapText="1"/>
    </xf>
    <xf numFmtId="164" fontId="0" fillId="5" borderId="17" xfId="3" applyNumberFormat="1" applyFont="1" applyFill="1" applyBorder="1"/>
    <xf numFmtId="44" fontId="0" fillId="5" borderId="17" xfId="3" applyFont="1" applyFill="1" applyBorder="1"/>
    <xf numFmtId="0" fontId="1" fillId="0" borderId="1" xfId="0" applyFont="1" applyBorder="1" applyAlignment="1">
      <alignment horizontal="center" vertical="top" wrapText="1"/>
    </xf>
    <xf numFmtId="44" fontId="0" fillId="5" borderId="1" xfId="0" applyNumberFormat="1" applyFill="1" applyBorder="1" applyAlignment="1">
      <alignment vertical="top"/>
    </xf>
    <xf numFmtId="0" fontId="1" fillId="0" borderId="0" xfId="0" applyFont="1" applyAlignment="1">
      <alignment horizontal="left" vertical="center" wrapText="1"/>
    </xf>
    <xf numFmtId="0" fontId="1" fillId="0" borderId="0" xfId="0" applyFont="1" applyAlignment="1">
      <alignment horizontal="left" vertical="center"/>
    </xf>
    <xf numFmtId="9" fontId="0" fillId="8" borderId="17" xfId="2" applyFont="1" applyFill="1" applyBorder="1"/>
    <xf numFmtId="49" fontId="7" fillId="0" borderId="0" xfId="0" applyNumberFormat="1" applyFont="1" applyAlignment="1">
      <alignment horizontal="center" vertical="center" wrapText="1"/>
    </xf>
    <xf numFmtId="49" fontId="2" fillId="0" borderId="0" xfId="0" applyNumberFormat="1" applyFont="1" applyAlignment="1">
      <alignment horizontal="left" vertical="center"/>
    </xf>
    <xf numFmtId="0" fontId="1" fillId="0" borderId="0" xfId="0" quotePrefix="1" applyFont="1" applyAlignment="1">
      <alignment vertical="top" wrapText="1"/>
    </xf>
    <xf numFmtId="49" fontId="7" fillId="2" borderId="0" xfId="0" applyNumberFormat="1" applyFont="1" applyFill="1" applyAlignment="1">
      <alignment horizontal="center" vertical="center" wrapText="1"/>
    </xf>
    <xf numFmtId="0" fontId="11" fillId="4" borderId="0" xfId="0" applyFont="1" applyFill="1"/>
    <xf numFmtId="0" fontId="0" fillId="0" borderId="17" xfId="0" applyBorder="1" applyProtection="1">
      <protection locked="0"/>
    </xf>
    <xf numFmtId="3" fontId="0" fillId="0" borderId="17" xfId="0" applyNumberFormat="1" applyBorder="1" applyProtection="1">
      <protection locked="0"/>
    </xf>
    <xf numFmtId="44" fontId="0" fillId="0" borderId="17" xfId="3" applyFont="1" applyBorder="1" applyProtection="1">
      <protection locked="0"/>
    </xf>
    <xf numFmtId="0" fontId="0" fillId="0" borderId="0" xfId="0" applyProtection="1">
      <protection locked="0"/>
    </xf>
    <xf numFmtId="0" fontId="0" fillId="0" borderId="1" xfId="0" applyBorder="1" applyProtection="1">
      <protection locked="0"/>
    </xf>
    <xf numFmtId="3" fontId="0" fillId="0" borderId="1" xfId="0" applyNumberFormat="1" applyBorder="1" applyProtection="1">
      <protection locked="0"/>
    </xf>
    <xf numFmtId="44" fontId="0" fillId="0" borderId="1" xfId="3" applyFont="1" applyBorder="1" applyProtection="1">
      <protection locked="0"/>
    </xf>
    <xf numFmtId="9" fontId="0" fillId="5" borderId="17" xfId="2" applyFont="1" applyFill="1" applyBorder="1" applyProtection="1"/>
    <xf numFmtId="164" fontId="0" fillId="5" borderId="17" xfId="3" applyNumberFormat="1" applyFont="1" applyFill="1" applyBorder="1" applyProtection="1"/>
    <xf numFmtId="9" fontId="0" fillId="5" borderId="1" xfId="2" applyFont="1" applyFill="1" applyBorder="1" applyProtection="1"/>
    <xf numFmtId="44" fontId="11" fillId="4" borderId="17" xfId="3" applyFont="1" applyFill="1" applyBorder="1" applyProtection="1">
      <protection locked="0"/>
    </xf>
    <xf numFmtId="44" fontId="0" fillId="4" borderId="17" xfId="3" applyFont="1" applyFill="1" applyBorder="1" applyProtection="1">
      <protection locked="0"/>
    </xf>
    <xf numFmtId="44" fontId="11" fillId="4" borderId="17" xfId="3" applyFont="1" applyFill="1" applyBorder="1" applyAlignment="1" applyProtection="1">
      <alignment horizontal="left" vertical="top"/>
      <protection locked="0"/>
    </xf>
    <xf numFmtId="0" fontId="1" fillId="0" borderId="0" xfId="0" applyFont="1" applyAlignment="1">
      <alignment horizontal="justify" vertical="center"/>
    </xf>
    <xf numFmtId="0" fontId="1" fillId="0" borderId="2" xfId="0" applyFont="1" applyBorder="1" applyAlignment="1">
      <alignment horizontal="center" vertical="center"/>
    </xf>
    <xf numFmtId="44" fontId="0" fillId="0" borderId="17" xfId="3" applyFont="1" applyBorder="1" applyAlignment="1" applyProtection="1">
      <alignment horizontal="left" vertical="top"/>
      <protection locked="0"/>
    </xf>
    <xf numFmtId="0" fontId="11" fillId="4" borderId="17" xfId="3" applyNumberFormat="1" applyFont="1" applyFill="1" applyBorder="1" applyAlignment="1" applyProtection="1">
      <alignment horizontal="left"/>
      <protection locked="0"/>
    </xf>
    <xf numFmtId="0" fontId="0" fillId="4" borderId="17" xfId="3" applyNumberFormat="1" applyFont="1" applyFill="1" applyBorder="1" applyAlignment="1" applyProtection="1">
      <alignment horizontal="left"/>
      <protection locked="0"/>
    </xf>
    <xf numFmtId="0" fontId="11" fillId="4" borderId="17" xfId="3" applyNumberFormat="1" applyFont="1" applyFill="1" applyBorder="1" applyAlignment="1" applyProtection="1">
      <alignment horizontal="left" vertical="top"/>
      <protection locked="0"/>
    </xf>
    <xf numFmtId="9" fontId="0" fillId="0" borderId="17" xfId="2" applyFont="1" applyFill="1" applyBorder="1" applyProtection="1">
      <protection locked="0"/>
    </xf>
    <xf numFmtId="9" fontId="0" fillId="0" borderId="1" xfId="2" applyFont="1" applyFill="1" applyBorder="1" applyProtection="1">
      <protection locked="0"/>
    </xf>
    <xf numFmtId="44" fontId="0" fillId="0" borderId="17" xfId="3" applyFont="1" applyFill="1" applyBorder="1" applyProtection="1">
      <protection locked="0"/>
    </xf>
    <xf numFmtId="0" fontId="0" fillId="0" borderId="17" xfId="3" applyNumberFormat="1" applyFont="1" applyFill="1" applyBorder="1" applyProtection="1">
      <protection locked="0"/>
    </xf>
    <xf numFmtId="0" fontId="0" fillId="0" borderId="0" xfId="0" quotePrefix="1"/>
    <xf numFmtId="0" fontId="5" fillId="0" borderId="0" xfId="0" applyFont="1"/>
    <xf numFmtId="0" fontId="0" fillId="0" borderId="0" xfId="0" quotePrefix="1" applyAlignment="1">
      <alignment horizontal="left" vertical="top" wrapText="1"/>
    </xf>
    <xf numFmtId="0" fontId="0" fillId="0" borderId="0" xfId="0" quotePrefix="1" applyAlignment="1">
      <alignment wrapText="1"/>
    </xf>
    <xf numFmtId="0" fontId="0" fillId="0" borderId="0" xfId="0" applyAlignment="1">
      <alignment horizontal="left" wrapText="1"/>
    </xf>
    <xf numFmtId="0" fontId="0" fillId="0" borderId="0" xfId="0" applyAlignment="1">
      <alignment wrapText="1"/>
    </xf>
    <xf numFmtId="49" fontId="0" fillId="4" borderId="0" xfId="0" applyNumberFormat="1" applyFill="1" applyAlignment="1">
      <alignment vertical="center"/>
    </xf>
    <xf numFmtId="44" fontId="0" fillId="5" borderId="17" xfId="3" applyFont="1" applyFill="1" applyBorder="1" applyProtection="1">
      <protection locked="0"/>
    </xf>
    <xf numFmtId="0" fontId="13" fillId="0" borderId="0" xfId="0" applyFont="1" applyAlignment="1">
      <alignment horizontal="left" vertical="top" wrapText="1"/>
    </xf>
    <xf numFmtId="49" fontId="7" fillId="2" borderId="0" xfId="0" applyNumberFormat="1" applyFont="1" applyFill="1" applyAlignment="1">
      <alignment horizontal="center" vertical="center" wrapText="1"/>
    </xf>
    <xf numFmtId="49" fontId="2" fillId="3" borderId="0" xfId="0" applyNumberFormat="1" applyFont="1" applyFill="1" applyAlignment="1">
      <alignment horizontal="left" vertical="center"/>
    </xf>
    <xf numFmtId="49" fontId="0" fillId="0" borderId="0" xfId="0" applyNumberFormat="1" applyAlignment="1">
      <alignment horizontal="left" vertical="top" wrapText="1"/>
    </xf>
    <xf numFmtId="0" fontId="1" fillId="0" borderId="1" xfId="0" applyFont="1" applyBorder="1" applyAlignment="1">
      <alignment horizontal="center"/>
    </xf>
    <xf numFmtId="0" fontId="0" fillId="4" borderId="1" xfId="0" applyFill="1" applyBorder="1" applyAlignment="1">
      <alignment horizontal="center"/>
    </xf>
    <xf numFmtId="164" fontId="9" fillId="5" borderId="1" xfId="0" applyNumberFormat="1" applyFont="1" applyFill="1" applyBorder="1" applyAlignment="1">
      <alignment horizontal="center"/>
    </xf>
    <xf numFmtId="49" fontId="0" fillId="0" borderId="7" xfId="0" applyNumberFormat="1" applyBorder="1" applyAlignment="1">
      <alignment horizontal="left" vertical="top" wrapText="1"/>
    </xf>
    <xf numFmtId="0" fontId="1" fillId="0" borderId="4" xfId="0" applyFont="1" applyBorder="1" applyAlignment="1">
      <alignment horizontal="center"/>
    </xf>
    <xf numFmtId="0" fontId="1" fillId="0" borderId="8" xfId="0" applyFont="1" applyBorder="1" applyAlignment="1">
      <alignment horizontal="center"/>
    </xf>
    <xf numFmtId="0" fontId="1" fillId="0" borderId="9" xfId="0" applyFont="1" applyBorder="1" applyAlignment="1">
      <alignment horizontal="center"/>
    </xf>
    <xf numFmtId="0" fontId="9" fillId="4" borderId="10" xfId="0" applyFont="1" applyFill="1" applyBorder="1" applyAlignment="1">
      <alignment horizontal="center"/>
    </xf>
    <xf numFmtId="0" fontId="9" fillId="4" borderId="11" xfId="0" applyFont="1" applyFill="1" applyBorder="1" applyAlignment="1">
      <alignment horizontal="center"/>
    </xf>
    <xf numFmtId="0" fontId="9" fillId="4" borderId="12" xfId="0" applyFont="1" applyFill="1" applyBorder="1" applyAlignment="1">
      <alignment horizontal="center"/>
    </xf>
    <xf numFmtId="0" fontId="9" fillId="4" borderId="13" xfId="0" applyFont="1" applyFill="1" applyBorder="1" applyAlignment="1">
      <alignment horizontal="center"/>
    </xf>
    <xf numFmtId="0" fontId="9" fillId="4" borderId="6" xfId="0" applyFont="1" applyFill="1" applyBorder="1" applyAlignment="1">
      <alignment horizontal="center"/>
    </xf>
    <xf numFmtId="0" fontId="9" fillId="4" borderId="14" xfId="0" applyFont="1" applyFill="1" applyBorder="1" applyAlignment="1">
      <alignment horizontal="center"/>
    </xf>
    <xf numFmtId="0" fontId="9" fillId="4" borderId="5" xfId="0" applyFont="1" applyFill="1" applyBorder="1" applyAlignment="1">
      <alignment horizontal="center"/>
    </xf>
    <xf numFmtId="0" fontId="9" fillId="4" borderId="15" xfId="0" applyFont="1" applyFill="1" applyBorder="1" applyAlignment="1">
      <alignment horizontal="center"/>
    </xf>
    <xf numFmtId="0" fontId="9" fillId="4" borderId="16" xfId="0" applyFont="1" applyFill="1" applyBorder="1" applyAlignment="1">
      <alignment horizontal="center"/>
    </xf>
    <xf numFmtId="49" fontId="0" fillId="7" borderId="18" xfId="0" applyNumberFormat="1" applyFill="1" applyBorder="1" applyAlignment="1">
      <alignment horizontal="center" vertical="top" wrapText="1"/>
    </xf>
    <xf numFmtId="49" fontId="0" fillId="7" borderId="19" xfId="0" applyNumberFormat="1" applyFill="1" applyBorder="1" applyAlignment="1">
      <alignment horizontal="center" vertical="top" wrapText="1"/>
    </xf>
    <xf numFmtId="49" fontId="0" fillId="7" borderId="20" xfId="0" applyNumberFormat="1" applyFill="1" applyBorder="1" applyAlignment="1">
      <alignment horizontal="center" vertical="top" wrapText="1"/>
    </xf>
    <xf numFmtId="0" fontId="1" fillId="0" borderId="0" xfId="0" applyFont="1" applyAlignment="1">
      <alignment horizontal="justify" vertical="center" wrapText="1"/>
    </xf>
    <xf numFmtId="49" fontId="1" fillId="6" borderId="18" xfId="0" applyNumberFormat="1" applyFont="1" applyFill="1" applyBorder="1" applyAlignment="1">
      <alignment horizontal="center" vertical="top" wrapText="1"/>
    </xf>
    <xf numFmtId="49" fontId="0" fillId="6" borderId="19" xfId="0" applyNumberFormat="1" applyFill="1" applyBorder="1" applyAlignment="1">
      <alignment horizontal="center" vertical="top" wrapText="1"/>
    </xf>
    <xf numFmtId="49" fontId="0" fillId="6" borderId="20" xfId="0" applyNumberFormat="1" applyFill="1" applyBorder="1" applyAlignment="1">
      <alignment horizontal="center" vertical="top" wrapText="1"/>
    </xf>
    <xf numFmtId="0" fontId="1" fillId="0" borderId="0" xfId="0" applyFont="1" applyAlignment="1">
      <alignment horizontal="left" vertical="center" wrapText="1"/>
    </xf>
    <xf numFmtId="49" fontId="1" fillId="9" borderId="18" xfId="0" applyNumberFormat="1" applyFont="1" applyFill="1" applyBorder="1" applyAlignment="1">
      <alignment horizontal="center" vertical="top" wrapText="1"/>
    </xf>
    <xf numFmtId="49" fontId="0" fillId="9" borderId="19" xfId="0" applyNumberFormat="1" applyFill="1" applyBorder="1" applyAlignment="1">
      <alignment horizontal="center" vertical="top" wrapText="1"/>
    </xf>
    <xf numFmtId="49" fontId="0" fillId="9" borderId="20" xfId="0" applyNumberFormat="1" applyFill="1" applyBorder="1" applyAlignment="1">
      <alignment horizontal="center" vertical="top" wrapText="1"/>
    </xf>
  </cellXfs>
  <cellStyles count="4">
    <cellStyle name="Hyperlink" xfId="1" xr:uid="{8C42EC52-6954-42FE-9B4E-ADB3016BC5F5}"/>
    <cellStyle name="Moneda" xfId="3" builtinId="4"/>
    <cellStyle name="Normal" xfId="0" builtinId="0"/>
    <cellStyle name="Porcentaje" xfId="2" builtinId="5"/>
  </cellStyles>
  <dxfs count="0"/>
  <tableStyles count="0" defaultTableStyle="TableStyleMedium2" defaultPivotStyle="PivotStyleLight16"/>
  <colors>
    <mruColors>
      <color rgb="FFF2F2F2"/>
      <color rgb="FFF3D4F0"/>
      <color rgb="FFFFF5D8"/>
      <color rgb="FFFFECB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microsoft.com/office/2022/10/relationships/richValueRel" Target="richData/richValueRel.xml"/><Relationship Id="rId18"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sheetMetadata" Target="metadata.xml"/><Relationship Id="rId17" Type="http://schemas.openxmlformats.org/officeDocument/2006/relationships/calcChain" Target="calcChain.xml"/><Relationship Id="rId2" Type="http://schemas.openxmlformats.org/officeDocument/2006/relationships/worksheet" Target="worksheets/sheet2.xml"/><Relationship Id="rId16" Type="http://schemas.microsoft.com/office/2017/06/relationships/rdRichValueTypes" Target="richData/rdRichValueType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microsoft.com/office/2017/06/relationships/rdRichValueStructure" Target="richData/rdrichvaluestructure.xml"/><Relationship Id="rId10" Type="http://schemas.openxmlformats.org/officeDocument/2006/relationships/styles" Target="styles.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theme" Target="theme/theme1.xml"/><Relationship Id="rId14" Type="http://schemas.microsoft.com/office/2017/06/relationships/rdRichValue" Target="richData/rdrichvalue.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1</xdr:col>
      <xdr:colOff>902365</xdr:colOff>
      <xdr:row>1</xdr:row>
      <xdr:rowOff>8250</xdr:rowOff>
    </xdr:to>
    <xdr:pic>
      <xdr:nvPicPr>
        <xdr:cNvPr id="3" name="Imagen 2">
          <a:extLst>
            <a:ext uri="{FF2B5EF4-FFF2-40B4-BE49-F238E27FC236}">
              <a16:creationId xmlns:a16="http://schemas.microsoft.com/office/drawing/2014/main" id="{21EE37DD-F840-048E-C408-EE34707A6BD3}"/>
            </a:ext>
          </a:extLst>
        </xdr:cNvPr>
        <xdr:cNvPicPr>
          <a:picLocks noChangeAspect="1"/>
        </xdr:cNvPicPr>
      </xdr:nvPicPr>
      <xdr:blipFill>
        <a:blip xmlns:r="http://schemas.openxmlformats.org/officeDocument/2006/relationships" r:embed="rId1"/>
        <a:stretch>
          <a:fillRect/>
        </a:stretch>
      </xdr:blipFill>
      <xdr:spPr>
        <a:xfrm>
          <a:off x="9525" y="0"/>
          <a:ext cx="1502440" cy="627375"/>
        </a:xfrm>
        <a:prstGeom prst="rect">
          <a:avLst/>
        </a:prstGeom>
      </xdr:spPr>
    </xdr:pic>
    <xdr:clientData/>
  </xdr:two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8D1DE3-7E45-4A38-8EB7-8B58A31EDCAB}">
  <sheetPr codeName="Hoja1"/>
  <dimension ref="A1:G41"/>
  <sheetViews>
    <sheetView showGridLines="0" tabSelected="1" workbookViewId="0">
      <selection activeCell="A3" sqref="A3"/>
    </sheetView>
  </sheetViews>
  <sheetFormatPr baseColWidth="10" defaultRowHeight="15" x14ac:dyDescent="0.25"/>
  <cols>
    <col min="1" max="1" width="8.5703125" customWidth="1"/>
    <col min="2" max="2" width="159" customWidth="1"/>
    <col min="3" max="3" width="17.7109375" customWidth="1"/>
  </cols>
  <sheetData>
    <row r="1" spans="1:3" ht="48.6" customHeight="1" x14ac:dyDescent="0.25">
      <c r="A1" s="10"/>
      <c r="B1" s="38" t="s">
        <v>34</v>
      </c>
    </row>
    <row r="2" spans="1:3" ht="26.25" x14ac:dyDescent="0.25">
      <c r="A2" s="2"/>
      <c r="B2" s="2" t="s">
        <v>58</v>
      </c>
      <c r="C2" s="69"/>
    </row>
    <row r="3" spans="1:3" ht="26.25" x14ac:dyDescent="0.25">
      <c r="B3" s="3" t="s">
        <v>12</v>
      </c>
    </row>
    <row r="4" spans="1:3" ht="24" x14ac:dyDescent="0.25">
      <c r="B4" s="4" t="s">
        <v>0</v>
      </c>
    </row>
    <row r="5" spans="1:3" ht="23.65" customHeight="1" x14ac:dyDescent="0.25">
      <c r="B5" s="63"/>
    </row>
    <row r="6" spans="1:3" ht="57" customHeight="1" x14ac:dyDescent="0.25">
      <c r="B6" s="65" t="s">
        <v>59</v>
      </c>
      <c r="C6" s="65"/>
    </row>
    <row r="7" spans="1:3" ht="18.75" x14ac:dyDescent="0.25">
      <c r="B7" s="5" t="s">
        <v>1</v>
      </c>
    </row>
    <row r="8" spans="1:3" ht="17.649999999999999" customHeight="1" x14ac:dyDescent="0.25">
      <c r="B8" s="63" t="s">
        <v>53</v>
      </c>
    </row>
    <row r="9" spans="1:3" ht="17.649999999999999" customHeight="1" x14ac:dyDescent="0.25">
      <c r="B9" s="7" t="s">
        <v>60</v>
      </c>
    </row>
    <row r="10" spans="1:3" ht="17.649999999999999" customHeight="1" x14ac:dyDescent="0.25">
      <c r="B10" s="7" t="s">
        <v>61</v>
      </c>
    </row>
    <row r="11" spans="1:3" ht="17.649999999999999" customHeight="1" x14ac:dyDescent="0.25">
      <c r="B11" s="7" t="s">
        <v>62</v>
      </c>
    </row>
    <row r="12" spans="1:3" ht="17.649999999999999" customHeight="1" x14ac:dyDescent="0.25">
      <c r="B12" s="63" t="s">
        <v>63</v>
      </c>
    </row>
    <row r="13" spans="1:3" ht="17.649999999999999" customHeight="1" x14ac:dyDescent="0.25">
      <c r="B13" s="7" t="s">
        <v>64</v>
      </c>
    </row>
    <row r="14" spans="1:3" ht="17.649999999999999" customHeight="1" x14ac:dyDescent="0.25">
      <c r="B14" s="7" t="s">
        <v>65</v>
      </c>
    </row>
    <row r="15" spans="1:3" x14ac:dyDescent="0.25">
      <c r="B15" s="63"/>
    </row>
    <row r="16" spans="1:3" ht="18.75" x14ac:dyDescent="0.3">
      <c r="B16" s="64" t="s">
        <v>2</v>
      </c>
    </row>
    <row r="17" spans="2:3" ht="14.65" customHeight="1" x14ac:dyDescent="0.25">
      <c r="B17" s="67" t="s">
        <v>13</v>
      </c>
      <c r="C17" s="67"/>
    </row>
    <row r="18" spans="2:3" x14ac:dyDescent="0.25">
      <c r="B18" s="67"/>
      <c r="C18" s="67"/>
    </row>
    <row r="19" spans="2:3" x14ac:dyDescent="0.25">
      <c r="B19" t="s">
        <v>11</v>
      </c>
    </row>
    <row r="20" spans="2:3" x14ac:dyDescent="0.25">
      <c r="B20" t="s">
        <v>49</v>
      </c>
    </row>
    <row r="21" spans="2:3" x14ac:dyDescent="0.25">
      <c r="B21" t="s">
        <v>54</v>
      </c>
    </row>
    <row r="22" spans="2:3" x14ac:dyDescent="0.25">
      <c r="B22" s="63"/>
    </row>
    <row r="23" spans="2:3" ht="18.75" x14ac:dyDescent="0.3">
      <c r="B23" s="6" t="s">
        <v>3</v>
      </c>
    </row>
    <row r="24" spans="2:3" x14ac:dyDescent="0.25">
      <c r="B24" s="7" t="s">
        <v>4</v>
      </c>
    </row>
    <row r="25" spans="2:3" x14ac:dyDescent="0.25">
      <c r="B25" s="8" t="s">
        <v>55</v>
      </c>
    </row>
    <row r="26" spans="2:3" x14ac:dyDescent="0.25">
      <c r="B26" s="63" t="s">
        <v>56</v>
      </c>
    </row>
    <row r="27" spans="2:3" ht="30" x14ac:dyDescent="0.25">
      <c r="B27" s="66" t="s">
        <v>66</v>
      </c>
      <c r="C27" s="66"/>
    </row>
    <row r="28" spans="2:3" x14ac:dyDescent="0.25">
      <c r="B28" s="63" t="s">
        <v>67</v>
      </c>
      <c r="C28" s="66"/>
    </row>
    <row r="29" spans="2:3" x14ac:dyDescent="0.25">
      <c r="B29" s="63"/>
    </row>
    <row r="31" spans="2:3" x14ac:dyDescent="0.25">
      <c r="B31" s="7" t="s">
        <v>70</v>
      </c>
    </row>
    <row r="32" spans="2:3" ht="229.5" customHeight="1" x14ac:dyDescent="0.25">
      <c r="B32" s="65" t="s">
        <v>68</v>
      </c>
    </row>
    <row r="33" spans="2:7" x14ac:dyDescent="0.25">
      <c r="B33" s="63"/>
    </row>
    <row r="34" spans="2:7" x14ac:dyDescent="0.25">
      <c r="B34" s="7" t="s">
        <v>48</v>
      </c>
    </row>
    <row r="35" spans="2:7" ht="409.5" customHeight="1" x14ac:dyDescent="0.25">
      <c r="B35" s="37" t="s">
        <v>71</v>
      </c>
      <c r="D35" s="71" t="s">
        <v>69</v>
      </c>
      <c r="E35" s="71"/>
      <c r="F35" s="71"/>
      <c r="G35" s="71"/>
    </row>
    <row r="36" spans="2:7" ht="14.45" customHeight="1" x14ac:dyDescent="0.25">
      <c r="B36" s="63"/>
      <c r="C36" s="66"/>
    </row>
    <row r="37" spans="2:7" x14ac:dyDescent="0.25">
      <c r="B37" s="63"/>
    </row>
    <row r="38" spans="2:7" ht="18.75" x14ac:dyDescent="0.3">
      <c r="B38" s="64" t="s">
        <v>5</v>
      </c>
    </row>
    <row r="39" spans="2:7" ht="30" x14ac:dyDescent="0.25">
      <c r="B39" s="68" t="s">
        <v>57</v>
      </c>
    </row>
    <row r="41" spans="2:7" x14ac:dyDescent="0.25">
      <c r="B41" s="9" t="s">
        <v>6</v>
      </c>
    </row>
  </sheetData>
  <mergeCells count="1">
    <mergeCell ref="D35:G35"/>
  </mergeCells>
  <pageMargins left="0.7" right="0.7" top="0.75" bottom="0.75" header="0.3" footer="0.3"/>
  <pageSetup paperSize="9"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7CD0CE-23F6-42B6-8B01-DEE0D4FA567D}">
  <sheetPr codeName="Hoja2"/>
  <dimension ref="A1:E20"/>
  <sheetViews>
    <sheetView showGridLines="0" workbookViewId="0">
      <selection activeCell="A8" sqref="A8"/>
    </sheetView>
  </sheetViews>
  <sheetFormatPr baseColWidth="10" defaultColWidth="11.42578125" defaultRowHeight="15" x14ac:dyDescent="0.25"/>
  <cols>
    <col min="1" max="1" width="22.85546875" customWidth="1"/>
    <col min="2" max="2" width="22.5703125" customWidth="1"/>
    <col min="3" max="3" width="28.140625" customWidth="1"/>
    <col min="4" max="4" width="38.28515625" customWidth="1"/>
    <col min="5" max="5" width="42.140625" customWidth="1"/>
  </cols>
  <sheetData>
    <row r="1" spans="1:5" ht="48.6" customHeight="1" x14ac:dyDescent="0.25">
      <c r="A1" s="1" t="e" vm="1">
        <v>#VALUE!</v>
      </c>
      <c r="B1" s="72" t="s">
        <v>34</v>
      </c>
      <c r="C1" s="72"/>
      <c r="D1" s="72"/>
      <c r="E1" s="72"/>
    </row>
    <row r="2" spans="1:5" ht="26.25" x14ac:dyDescent="0.25">
      <c r="A2" s="73" t="s">
        <v>58</v>
      </c>
      <c r="B2" s="73"/>
      <c r="C2" s="73"/>
      <c r="D2" s="73"/>
      <c r="E2" s="73"/>
    </row>
    <row r="4" spans="1:5" ht="21" x14ac:dyDescent="0.25">
      <c r="A4" s="11" t="s">
        <v>10</v>
      </c>
      <c r="B4" s="12"/>
    </row>
    <row r="5" spans="1:5" s="13" customFormat="1" ht="30.75" customHeight="1" x14ac:dyDescent="0.25">
      <c r="A5" s="74" t="s">
        <v>7</v>
      </c>
      <c r="B5" s="74"/>
      <c r="C5" s="74"/>
      <c r="D5" s="74"/>
      <c r="E5" s="74"/>
    </row>
    <row r="6" spans="1:5" s="13" customFormat="1" x14ac:dyDescent="0.25">
      <c r="A6" s="74"/>
      <c r="B6" s="74"/>
    </row>
    <row r="7" spans="1:5" x14ac:dyDescent="0.25">
      <c r="A7" s="15" t="s">
        <v>8</v>
      </c>
      <c r="B7" s="75" t="s">
        <v>9</v>
      </c>
      <c r="C7" s="75"/>
      <c r="D7" s="75"/>
    </row>
    <row r="8" spans="1:5" x14ac:dyDescent="0.25">
      <c r="A8" s="25"/>
      <c r="B8" s="76"/>
      <c r="C8" s="76"/>
      <c r="D8" s="76"/>
    </row>
    <row r="10" spans="1:5" x14ac:dyDescent="0.25">
      <c r="A10" s="78" t="s">
        <v>27</v>
      </c>
      <c r="B10" s="78"/>
      <c r="C10" s="78"/>
      <c r="D10" s="78"/>
    </row>
    <row r="11" spans="1:5" ht="15.75" thickBot="1" x14ac:dyDescent="0.3">
      <c r="A11" s="14" t="s">
        <v>28</v>
      </c>
      <c r="B11" s="79" t="s">
        <v>29</v>
      </c>
      <c r="C11" s="80"/>
      <c r="D11" s="81"/>
    </row>
    <row r="12" spans="1:5" x14ac:dyDescent="0.25">
      <c r="A12" s="26"/>
      <c r="B12" s="82"/>
      <c r="C12" s="83"/>
      <c r="D12" s="84"/>
    </row>
    <row r="13" spans="1:5" x14ac:dyDescent="0.25">
      <c r="A13" s="26"/>
      <c r="B13" s="85"/>
      <c r="C13" s="86"/>
      <c r="D13" s="87"/>
    </row>
    <row r="14" spans="1:5" x14ac:dyDescent="0.25">
      <c r="A14" s="26"/>
      <c r="B14" s="88"/>
      <c r="C14" s="89"/>
      <c r="D14" s="90"/>
    </row>
    <row r="16" spans="1:5" ht="21" x14ac:dyDescent="0.25">
      <c r="A16" s="11" t="s">
        <v>20</v>
      </c>
    </row>
    <row r="17" spans="1:2" x14ac:dyDescent="0.25">
      <c r="A17" t="s">
        <v>21</v>
      </c>
    </row>
    <row r="19" spans="1:2" x14ac:dyDescent="0.25">
      <c r="A19" s="75" t="s">
        <v>22</v>
      </c>
      <c r="B19" s="75"/>
    </row>
    <row r="20" spans="1:2" x14ac:dyDescent="0.25">
      <c r="A20" s="77">
        <f>'Importe ayuda estimada Infantil'!L9+'Importe ayuda estimada Joven'!K8+'Importe ayuda estimada General'!K8</f>
        <v>0</v>
      </c>
      <c r="B20" s="77"/>
    </row>
  </sheetData>
  <mergeCells count="13">
    <mergeCell ref="B8:D8"/>
    <mergeCell ref="A19:B19"/>
    <mergeCell ref="A20:B20"/>
    <mergeCell ref="A10:D10"/>
    <mergeCell ref="B11:D11"/>
    <mergeCell ref="B12:D12"/>
    <mergeCell ref="B13:D13"/>
    <mergeCell ref="B14:D14"/>
    <mergeCell ref="B1:E1"/>
    <mergeCell ref="A2:E2"/>
    <mergeCell ref="A5:E5"/>
    <mergeCell ref="A6:B6"/>
    <mergeCell ref="B7:D7"/>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F6BB1F-1141-4A47-9A65-406A76EF1D5B}">
  <sheetPr>
    <tabColor rgb="FFFFECB3"/>
  </sheetPr>
  <dimension ref="A1:J69"/>
  <sheetViews>
    <sheetView showGridLines="0" workbookViewId="0">
      <selection activeCell="A10" sqref="A10"/>
    </sheetView>
  </sheetViews>
  <sheetFormatPr baseColWidth="10" defaultColWidth="11.42578125" defaultRowHeight="15" x14ac:dyDescent="0.25"/>
  <cols>
    <col min="1" max="1" width="22.85546875" customWidth="1"/>
    <col min="2" max="2" width="13.28515625" customWidth="1"/>
    <col min="3" max="3" width="12.42578125" customWidth="1"/>
    <col min="4" max="4" width="18.140625" customWidth="1"/>
    <col min="5" max="5" width="19.7109375" customWidth="1"/>
    <col min="6" max="6" width="13.42578125" customWidth="1"/>
    <col min="7" max="7" width="14.28515625" customWidth="1"/>
    <col min="8" max="8" width="14.28515625" bestFit="1" customWidth="1"/>
    <col min="9" max="9" width="18.28515625" bestFit="1" customWidth="1"/>
    <col min="10" max="10" width="60.5703125" customWidth="1"/>
  </cols>
  <sheetData>
    <row r="1" spans="1:10" ht="48.6" customHeight="1" x14ac:dyDescent="0.25">
      <c r="A1" s="1" t="e" vm="1">
        <v>#VALUE!</v>
      </c>
      <c r="B1" s="72" t="s">
        <v>34</v>
      </c>
      <c r="C1" s="72"/>
      <c r="D1" s="72"/>
      <c r="E1" s="72"/>
    </row>
    <row r="2" spans="1:10" ht="26.25" x14ac:dyDescent="0.25">
      <c r="A2" s="73" t="s">
        <v>58</v>
      </c>
      <c r="B2" s="73"/>
      <c r="C2" s="73"/>
      <c r="D2" s="73"/>
      <c r="E2" s="73"/>
    </row>
    <row r="3" spans="1:10" ht="15.75" thickBot="1" x14ac:dyDescent="0.3"/>
    <row r="4" spans="1:10" s="13" customFormat="1" ht="47.65" customHeight="1" thickBot="1" x14ac:dyDescent="0.3">
      <c r="A4" s="91" t="s">
        <v>43</v>
      </c>
      <c r="B4" s="92"/>
      <c r="C4" s="92"/>
      <c r="D4" s="93"/>
      <c r="E4" s="16"/>
    </row>
    <row r="5" spans="1:10" s="13" customFormat="1" x14ac:dyDescent="0.25">
      <c r="A5" s="16"/>
      <c r="B5" s="16"/>
      <c r="C5" s="16"/>
      <c r="D5" s="16"/>
      <c r="E5" s="16"/>
    </row>
    <row r="6" spans="1:10" s="13" customFormat="1" ht="6.95" customHeight="1" x14ac:dyDescent="0.25">
      <c r="A6" s="94" t="s">
        <v>37</v>
      </c>
      <c r="B6" s="94"/>
      <c r="C6" s="94"/>
      <c r="D6" s="94"/>
      <c r="E6" s="94"/>
      <c r="F6" s="94"/>
      <c r="G6" s="94"/>
      <c r="H6" s="94"/>
    </row>
    <row r="7" spans="1:10" s="13" customFormat="1" ht="113.65" customHeight="1" x14ac:dyDescent="0.25">
      <c r="A7" s="94"/>
      <c r="B7" s="94"/>
      <c r="C7" s="94"/>
      <c r="D7" s="94"/>
      <c r="E7" s="94"/>
      <c r="F7" s="94"/>
      <c r="G7" s="94"/>
      <c r="H7" s="94"/>
    </row>
    <row r="8" spans="1:10" s="13" customFormat="1" x14ac:dyDescent="0.25">
      <c r="A8" s="74"/>
      <c r="B8" s="74"/>
    </row>
    <row r="9" spans="1:10" ht="42" customHeight="1" thickBot="1" x14ac:dyDescent="0.3">
      <c r="A9" s="17" t="s">
        <v>35</v>
      </c>
      <c r="B9" s="17" t="s">
        <v>30</v>
      </c>
      <c r="C9" s="17" t="s">
        <v>41</v>
      </c>
      <c r="D9" s="17" t="s">
        <v>42</v>
      </c>
      <c r="E9" s="17" t="s">
        <v>44</v>
      </c>
      <c r="F9" s="17" t="s">
        <v>45</v>
      </c>
      <c r="G9" s="17" t="s">
        <v>46</v>
      </c>
      <c r="H9" s="17" t="s">
        <v>31</v>
      </c>
      <c r="I9" s="17" t="s">
        <v>72</v>
      </c>
      <c r="J9" s="17" t="s">
        <v>36</v>
      </c>
    </row>
    <row r="10" spans="1:10" x14ac:dyDescent="0.25">
      <c r="A10" s="18"/>
      <c r="B10" s="18"/>
      <c r="C10" s="18"/>
      <c r="D10" s="21"/>
      <c r="E10" s="18"/>
      <c r="F10" s="18"/>
      <c r="G10" s="18"/>
      <c r="H10" s="18"/>
      <c r="I10" s="19"/>
      <c r="J10" s="20"/>
    </row>
    <row r="11" spans="1:10" x14ac:dyDescent="0.25">
      <c r="A11" s="21"/>
      <c r="B11" s="18"/>
      <c r="C11" s="21"/>
      <c r="D11" s="21"/>
      <c r="E11" s="18"/>
      <c r="F11" s="21"/>
      <c r="G11" s="21"/>
      <c r="H11" s="21"/>
      <c r="I11" s="22"/>
      <c r="J11" s="23"/>
    </row>
    <row r="12" spans="1:10" x14ac:dyDescent="0.25">
      <c r="A12" s="21"/>
      <c r="B12" s="18"/>
      <c r="C12" s="21"/>
      <c r="D12" s="21"/>
      <c r="E12" s="18"/>
      <c r="F12" s="21"/>
      <c r="G12" s="21"/>
      <c r="H12" s="21"/>
      <c r="I12" s="22"/>
      <c r="J12" s="21"/>
    </row>
    <row r="13" spans="1:10" x14ac:dyDescent="0.25">
      <c r="A13" s="21"/>
      <c r="B13" s="18"/>
      <c r="C13" s="21"/>
      <c r="D13" s="21"/>
      <c r="E13" s="21"/>
      <c r="F13" s="21"/>
      <c r="G13" s="21"/>
      <c r="H13" s="21"/>
      <c r="I13" s="22"/>
      <c r="J13" s="21"/>
    </row>
    <row r="14" spans="1:10" x14ac:dyDescent="0.25">
      <c r="A14" s="21"/>
      <c r="B14" s="18"/>
      <c r="C14" s="21"/>
      <c r="D14" s="21"/>
      <c r="E14" s="21"/>
      <c r="F14" s="21"/>
      <c r="G14" s="21"/>
      <c r="H14" s="21"/>
      <c r="I14" s="22"/>
      <c r="J14" s="21"/>
    </row>
    <row r="15" spans="1:10" x14ac:dyDescent="0.25">
      <c r="A15" s="21"/>
      <c r="B15" s="18"/>
      <c r="C15" s="21"/>
      <c r="D15" s="21"/>
      <c r="E15" s="21"/>
      <c r="F15" s="21"/>
      <c r="G15" s="21"/>
      <c r="H15" s="21"/>
      <c r="I15" s="22"/>
      <c r="J15" s="21"/>
    </row>
    <row r="16" spans="1:10" x14ac:dyDescent="0.25">
      <c r="A16" s="21"/>
      <c r="B16" s="18"/>
      <c r="C16" s="21"/>
      <c r="D16" s="21"/>
      <c r="E16" s="21"/>
      <c r="F16" s="21"/>
      <c r="G16" s="21"/>
      <c r="H16" s="21"/>
      <c r="I16" s="22"/>
      <c r="J16" s="21"/>
    </row>
    <row r="17" spans="1:10" x14ac:dyDescent="0.25">
      <c r="A17" s="21"/>
      <c r="B17" s="18"/>
      <c r="C17" s="21"/>
      <c r="D17" s="21"/>
      <c r="E17" s="21"/>
      <c r="F17" s="21"/>
      <c r="G17" s="21"/>
      <c r="H17" s="21"/>
      <c r="I17" s="22"/>
      <c r="J17" s="21"/>
    </row>
    <row r="18" spans="1:10" x14ac:dyDescent="0.25">
      <c r="A18" s="21"/>
      <c r="B18" s="18"/>
      <c r="C18" s="21"/>
      <c r="D18" s="21"/>
      <c r="E18" s="21"/>
      <c r="F18" s="21"/>
      <c r="G18" s="21"/>
      <c r="H18" s="21"/>
      <c r="I18" s="22"/>
      <c r="J18" s="21"/>
    </row>
    <row r="19" spans="1:10" x14ac:dyDescent="0.25">
      <c r="A19" s="21"/>
      <c r="B19" s="18"/>
      <c r="C19" s="21"/>
      <c r="D19" s="21"/>
      <c r="E19" s="21"/>
      <c r="F19" s="21"/>
      <c r="G19" s="21"/>
      <c r="H19" s="21"/>
      <c r="I19" s="22"/>
      <c r="J19" s="21"/>
    </row>
    <row r="20" spans="1:10" x14ac:dyDescent="0.25">
      <c r="A20" s="21"/>
      <c r="B20" s="18"/>
      <c r="C20" s="21"/>
      <c r="D20" s="21"/>
      <c r="E20" s="21"/>
      <c r="F20" s="21"/>
      <c r="G20" s="21"/>
      <c r="H20" s="21"/>
      <c r="I20" s="22"/>
      <c r="J20" s="21"/>
    </row>
    <row r="21" spans="1:10" x14ac:dyDescent="0.25">
      <c r="A21" s="21"/>
      <c r="B21" s="18"/>
      <c r="C21" s="21"/>
      <c r="D21" s="21"/>
      <c r="E21" s="21"/>
      <c r="F21" s="21"/>
      <c r="G21" s="21"/>
      <c r="H21" s="21"/>
      <c r="I21" s="22"/>
      <c r="J21" s="21"/>
    </row>
    <row r="22" spans="1:10" x14ac:dyDescent="0.25">
      <c r="A22" s="21"/>
      <c r="B22" s="18"/>
      <c r="C22" s="21"/>
      <c r="D22" s="21"/>
      <c r="E22" s="21"/>
      <c r="F22" s="21"/>
      <c r="G22" s="21"/>
      <c r="H22" s="21"/>
      <c r="I22" s="22"/>
      <c r="J22" s="21"/>
    </row>
    <row r="23" spans="1:10" x14ac:dyDescent="0.25">
      <c r="A23" s="21"/>
      <c r="B23" s="18"/>
      <c r="C23" s="21"/>
      <c r="D23" s="21"/>
      <c r="E23" s="21"/>
      <c r="F23" s="21"/>
      <c r="G23" s="21"/>
      <c r="H23" s="21"/>
      <c r="I23" s="22"/>
      <c r="J23" s="21"/>
    </row>
    <row r="24" spans="1:10" x14ac:dyDescent="0.25">
      <c r="A24" s="21"/>
      <c r="B24" s="18"/>
      <c r="C24" s="21"/>
      <c r="D24" s="21"/>
      <c r="E24" s="21"/>
      <c r="F24" s="21"/>
      <c r="G24" s="21"/>
      <c r="H24" s="21"/>
      <c r="I24" s="22"/>
      <c r="J24" s="21"/>
    </row>
    <row r="25" spans="1:10" x14ac:dyDescent="0.25">
      <c r="A25" s="21"/>
      <c r="B25" s="18"/>
      <c r="C25" s="21"/>
      <c r="D25" s="21"/>
      <c r="E25" s="21"/>
      <c r="F25" s="21"/>
      <c r="G25" s="21"/>
      <c r="H25" s="21"/>
      <c r="I25" s="22"/>
      <c r="J25" s="21"/>
    </row>
    <row r="26" spans="1:10" x14ac:dyDescent="0.25">
      <c r="A26" s="21"/>
      <c r="B26" s="18"/>
      <c r="C26" s="21"/>
      <c r="D26" s="21"/>
      <c r="E26" s="21"/>
      <c r="F26" s="21"/>
      <c r="G26" s="21"/>
      <c r="H26" s="21"/>
      <c r="I26" s="22"/>
      <c r="J26" s="21"/>
    </row>
    <row r="27" spans="1:10" x14ac:dyDescent="0.25">
      <c r="A27" s="21"/>
      <c r="B27" s="18"/>
      <c r="C27" s="21"/>
      <c r="D27" s="21"/>
      <c r="E27" s="21"/>
      <c r="F27" s="21"/>
      <c r="G27" s="21"/>
      <c r="H27" s="21"/>
      <c r="I27" s="22"/>
      <c r="J27" s="21"/>
    </row>
    <row r="28" spans="1:10" x14ac:dyDescent="0.25">
      <c r="A28" s="21"/>
      <c r="B28" s="18"/>
      <c r="C28" s="21"/>
      <c r="D28" s="21"/>
      <c r="E28" s="21"/>
      <c r="F28" s="21"/>
      <c r="G28" s="21"/>
      <c r="H28" s="21"/>
      <c r="I28" s="22"/>
      <c r="J28" s="21"/>
    </row>
    <row r="29" spans="1:10" x14ac:dyDescent="0.25">
      <c r="A29" s="21"/>
      <c r="B29" s="18"/>
      <c r="C29" s="21"/>
      <c r="D29" s="21"/>
      <c r="E29" s="21"/>
      <c r="F29" s="21"/>
      <c r="G29" s="21"/>
      <c r="H29" s="21"/>
      <c r="I29" s="22"/>
      <c r="J29" s="21"/>
    </row>
    <row r="30" spans="1:10" x14ac:dyDescent="0.25">
      <c r="A30" s="21"/>
      <c r="B30" s="18"/>
      <c r="C30" s="21"/>
      <c r="D30" s="21"/>
      <c r="E30" s="21"/>
      <c r="F30" s="21"/>
      <c r="G30" s="21"/>
      <c r="H30" s="21"/>
      <c r="I30" s="22"/>
      <c r="J30" s="21"/>
    </row>
    <row r="31" spans="1:10" x14ac:dyDescent="0.25">
      <c r="A31" s="21"/>
      <c r="B31" s="18"/>
      <c r="C31" s="21"/>
      <c r="D31" s="21"/>
      <c r="E31" s="21"/>
      <c r="F31" s="21"/>
      <c r="G31" s="21"/>
      <c r="H31" s="21"/>
      <c r="I31" s="22"/>
      <c r="J31" s="21"/>
    </row>
    <row r="32" spans="1:10" x14ac:dyDescent="0.25">
      <c r="A32" s="21"/>
      <c r="B32" s="18"/>
      <c r="C32" s="21"/>
      <c r="D32" s="21"/>
      <c r="E32" s="21"/>
      <c r="F32" s="21"/>
      <c r="G32" s="21"/>
      <c r="H32" s="21"/>
      <c r="I32" s="22"/>
      <c r="J32" s="21"/>
    </row>
    <row r="33" spans="1:10" x14ac:dyDescent="0.25">
      <c r="A33" s="21"/>
      <c r="B33" s="18"/>
      <c r="C33" s="21"/>
      <c r="D33" s="21"/>
      <c r="E33" s="21"/>
      <c r="F33" s="21"/>
      <c r="G33" s="21"/>
      <c r="H33" s="21"/>
      <c r="I33" s="22"/>
      <c r="J33" s="21"/>
    </row>
    <row r="34" spans="1:10" x14ac:dyDescent="0.25">
      <c r="A34" s="21"/>
      <c r="B34" s="18"/>
      <c r="C34" s="21"/>
      <c r="D34" s="21"/>
      <c r="E34" s="21"/>
      <c r="F34" s="21"/>
      <c r="G34" s="21"/>
      <c r="H34" s="21"/>
      <c r="I34" s="22"/>
      <c r="J34" s="21"/>
    </row>
    <row r="35" spans="1:10" x14ac:dyDescent="0.25">
      <c r="A35" s="21"/>
      <c r="B35" s="18"/>
      <c r="C35" s="21"/>
      <c r="D35" s="21"/>
      <c r="E35" s="21"/>
      <c r="F35" s="21"/>
      <c r="G35" s="21"/>
      <c r="H35" s="21"/>
      <c r="I35" s="22"/>
      <c r="J35" s="21"/>
    </row>
    <row r="36" spans="1:10" x14ac:dyDescent="0.25">
      <c r="A36" s="21"/>
      <c r="B36" s="18"/>
      <c r="C36" s="21"/>
      <c r="D36" s="21"/>
      <c r="E36" s="21"/>
      <c r="F36" s="21"/>
      <c r="G36" s="21"/>
      <c r="H36" s="21"/>
      <c r="I36" s="22"/>
      <c r="J36" s="21"/>
    </row>
    <row r="37" spans="1:10" x14ac:dyDescent="0.25">
      <c r="A37" s="21"/>
      <c r="B37" s="18"/>
      <c r="C37" s="21"/>
      <c r="D37" s="21"/>
      <c r="E37" s="21"/>
      <c r="F37" s="21"/>
      <c r="G37" s="21"/>
      <c r="H37" s="21"/>
      <c r="I37" s="22"/>
      <c r="J37" s="21"/>
    </row>
    <row r="38" spans="1:10" x14ac:dyDescent="0.25">
      <c r="A38" s="21"/>
      <c r="B38" s="18"/>
      <c r="C38" s="21"/>
      <c r="D38" s="21"/>
      <c r="E38" s="21"/>
      <c r="F38" s="21"/>
      <c r="G38" s="21"/>
      <c r="H38" s="21"/>
      <c r="I38" s="22"/>
      <c r="J38" s="21"/>
    </row>
    <row r="39" spans="1:10" x14ac:dyDescent="0.25">
      <c r="A39" s="21"/>
      <c r="B39" s="18"/>
      <c r="C39" s="21"/>
      <c r="D39" s="21"/>
      <c r="E39" s="21"/>
      <c r="F39" s="21"/>
      <c r="G39" s="21"/>
      <c r="H39" s="21"/>
      <c r="I39" s="22"/>
      <c r="J39" s="21"/>
    </row>
    <row r="40" spans="1:10" x14ac:dyDescent="0.25">
      <c r="A40" s="21"/>
      <c r="B40" s="18"/>
      <c r="C40" s="21"/>
      <c r="D40" s="21"/>
      <c r="E40" s="21"/>
      <c r="F40" s="21"/>
      <c r="G40" s="21"/>
      <c r="H40" s="21"/>
      <c r="I40" s="22"/>
      <c r="J40" s="21"/>
    </row>
    <row r="41" spans="1:10" x14ac:dyDescent="0.25">
      <c r="A41" s="21"/>
      <c r="B41" s="18"/>
      <c r="C41" s="21"/>
      <c r="D41" s="21"/>
      <c r="E41" s="21"/>
      <c r="F41" s="21"/>
      <c r="G41" s="21"/>
      <c r="H41" s="21"/>
      <c r="I41" s="22"/>
      <c r="J41" s="21"/>
    </row>
    <row r="42" spans="1:10" x14ac:dyDescent="0.25">
      <c r="A42" s="21"/>
      <c r="B42" s="18"/>
      <c r="C42" s="21"/>
      <c r="D42" s="21"/>
      <c r="E42" s="21"/>
      <c r="F42" s="21"/>
      <c r="G42" s="21"/>
      <c r="H42" s="21"/>
      <c r="I42" s="22"/>
      <c r="J42" s="21"/>
    </row>
    <row r="43" spans="1:10" x14ac:dyDescent="0.25">
      <c r="A43" s="21"/>
      <c r="B43" s="18"/>
      <c r="C43" s="21"/>
      <c r="D43" s="21"/>
      <c r="E43" s="21"/>
      <c r="F43" s="21"/>
      <c r="G43" s="21"/>
      <c r="H43" s="21"/>
      <c r="I43" s="22"/>
      <c r="J43" s="21"/>
    </row>
    <row r="44" spans="1:10" x14ac:dyDescent="0.25">
      <c r="A44" s="21"/>
      <c r="B44" s="18"/>
      <c r="C44" s="21"/>
      <c r="D44" s="21"/>
      <c r="E44" s="21"/>
      <c r="F44" s="21"/>
      <c r="G44" s="21"/>
      <c r="H44" s="21"/>
      <c r="I44" s="22"/>
      <c r="J44" s="21"/>
    </row>
    <row r="45" spans="1:10" x14ac:dyDescent="0.25">
      <c r="A45" s="21"/>
      <c r="B45" s="18"/>
      <c r="C45" s="21"/>
      <c r="D45" s="21"/>
      <c r="E45" s="21"/>
      <c r="F45" s="21"/>
      <c r="G45" s="21"/>
      <c r="H45" s="21"/>
      <c r="I45" s="22"/>
      <c r="J45" s="21"/>
    </row>
    <row r="46" spans="1:10" x14ac:dyDescent="0.25">
      <c r="A46" s="21"/>
      <c r="B46" s="18"/>
      <c r="C46" s="21"/>
      <c r="D46" s="21"/>
      <c r="E46" s="21"/>
      <c r="F46" s="21"/>
      <c r="G46" s="21"/>
      <c r="H46" s="21"/>
      <c r="I46" s="22"/>
      <c r="J46" s="21"/>
    </row>
    <row r="47" spans="1:10" x14ac:dyDescent="0.25">
      <c r="A47" s="21"/>
      <c r="B47" s="18"/>
      <c r="C47" s="21"/>
      <c r="D47" s="21"/>
      <c r="E47" s="21"/>
      <c r="F47" s="21"/>
      <c r="G47" s="21"/>
      <c r="H47" s="21"/>
      <c r="I47" s="22"/>
      <c r="J47" s="21"/>
    </row>
    <row r="48" spans="1:10" x14ac:dyDescent="0.25">
      <c r="A48" s="21"/>
      <c r="B48" s="18"/>
      <c r="C48" s="21"/>
      <c r="D48" s="21"/>
      <c r="E48" s="21"/>
      <c r="F48" s="21"/>
      <c r="G48" s="21"/>
      <c r="H48" s="21"/>
      <c r="I48" s="22"/>
      <c r="J48" s="21"/>
    </row>
    <row r="49" spans="1:10" x14ac:dyDescent="0.25">
      <c r="A49" s="21"/>
      <c r="B49" s="18"/>
      <c r="C49" s="21"/>
      <c r="D49" s="21"/>
      <c r="E49" s="21"/>
      <c r="F49" s="21"/>
      <c r="G49" s="21"/>
      <c r="H49" s="21"/>
      <c r="I49" s="22"/>
      <c r="J49" s="21"/>
    </row>
    <row r="50" spans="1:10" x14ac:dyDescent="0.25">
      <c r="A50" s="21"/>
      <c r="B50" s="18"/>
      <c r="C50" s="21"/>
      <c r="D50" s="21"/>
      <c r="E50" s="21"/>
      <c r="F50" s="21"/>
      <c r="G50" s="21"/>
      <c r="H50" s="21"/>
      <c r="I50" s="22"/>
      <c r="J50" s="21"/>
    </row>
    <row r="51" spans="1:10" x14ac:dyDescent="0.25">
      <c r="A51" s="21"/>
      <c r="B51" s="18"/>
      <c r="C51" s="21"/>
      <c r="D51" s="21"/>
      <c r="E51" s="21"/>
      <c r="F51" s="21"/>
      <c r="G51" s="21"/>
      <c r="H51" s="21"/>
      <c r="I51" s="22"/>
      <c r="J51" s="21"/>
    </row>
    <row r="52" spans="1:10" x14ac:dyDescent="0.25">
      <c r="A52" s="21"/>
      <c r="B52" s="18"/>
      <c r="C52" s="21"/>
      <c r="D52" s="21"/>
      <c r="E52" s="21"/>
      <c r="F52" s="21"/>
      <c r="G52" s="21"/>
      <c r="H52" s="21"/>
      <c r="I52" s="22"/>
      <c r="J52" s="21"/>
    </row>
    <row r="53" spans="1:10" x14ac:dyDescent="0.25">
      <c r="A53" s="21"/>
      <c r="B53" s="18"/>
      <c r="C53" s="21"/>
      <c r="D53" s="21"/>
      <c r="E53" s="21"/>
      <c r="F53" s="21"/>
      <c r="G53" s="21"/>
      <c r="H53" s="21"/>
      <c r="I53" s="22"/>
      <c r="J53" s="21"/>
    </row>
    <row r="54" spans="1:10" x14ac:dyDescent="0.25">
      <c r="A54" s="21"/>
      <c r="B54" s="18"/>
      <c r="C54" s="21"/>
      <c r="D54" s="21"/>
      <c r="E54" s="21"/>
      <c r="F54" s="21"/>
      <c r="G54" s="21"/>
      <c r="H54" s="21"/>
      <c r="I54" s="22"/>
      <c r="J54" s="21"/>
    </row>
    <row r="55" spans="1:10" x14ac:dyDescent="0.25">
      <c r="A55" s="21"/>
      <c r="B55" s="18"/>
      <c r="C55" s="21"/>
      <c r="D55" s="21"/>
      <c r="E55" s="21"/>
      <c r="F55" s="21"/>
      <c r="G55" s="21"/>
      <c r="H55" s="21"/>
      <c r="I55" s="22"/>
      <c r="J55" s="21"/>
    </row>
    <row r="56" spans="1:10" x14ac:dyDescent="0.25">
      <c r="A56" s="21"/>
      <c r="B56" s="18"/>
      <c r="C56" s="21"/>
      <c r="D56" s="21"/>
      <c r="E56" s="21"/>
      <c r="F56" s="21"/>
      <c r="G56" s="21"/>
      <c r="H56" s="21"/>
      <c r="I56" s="22"/>
      <c r="J56" s="21"/>
    </row>
    <row r="57" spans="1:10" x14ac:dyDescent="0.25">
      <c r="A57" s="21"/>
      <c r="B57" s="18"/>
      <c r="C57" s="21"/>
      <c r="D57" s="21"/>
      <c r="E57" s="21"/>
      <c r="F57" s="21"/>
      <c r="G57" s="21"/>
      <c r="H57" s="21"/>
      <c r="I57" s="22"/>
      <c r="J57" s="21"/>
    </row>
    <row r="58" spans="1:10" x14ac:dyDescent="0.25">
      <c r="A58" s="21"/>
      <c r="B58" s="18"/>
      <c r="C58" s="21"/>
      <c r="D58" s="21"/>
      <c r="E58" s="21"/>
      <c r="F58" s="21"/>
      <c r="G58" s="21"/>
      <c r="H58" s="21"/>
      <c r="I58" s="22"/>
      <c r="J58" s="21"/>
    </row>
    <row r="59" spans="1:10" x14ac:dyDescent="0.25">
      <c r="A59" s="21"/>
      <c r="B59" s="18"/>
      <c r="C59" s="21"/>
      <c r="D59" s="21"/>
      <c r="E59" s="21"/>
      <c r="F59" s="21"/>
      <c r="G59" s="21"/>
      <c r="H59" s="21"/>
      <c r="I59" s="22"/>
      <c r="J59" s="21"/>
    </row>
    <row r="60" spans="1:10" x14ac:dyDescent="0.25">
      <c r="A60" s="21"/>
      <c r="B60" s="18"/>
      <c r="C60" s="21"/>
      <c r="D60" s="21"/>
      <c r="E60" s="21"/>
      <c r="F60" s="21"/>
      <c r="G60" s="21"/>
      <c r="H60" s="21"/>
      <c r="I60" s="22"/>
      <c r="J60" s="21"/>
    </row>
    <row r="61" spans="1:10" x14ac:dyDescent="0.25">
      <c r="A61" s="21"/>
      <c r="B61" s="18"/>
      <c r="C61" s="21"/>
      <c r="D61" s="21"/>
      <c r="E61" s="21"/>
      <c r="F61" s="21"/>
      <c r="G61" s="21"/>
      <c r="H61" s="21"/>
      <c r="I61" s="22"/>
      <c r="J61" s="21"/>
    </row>
    <row r="62" spans="1:10" x14ac:dyDescent="0.25">
      <c r="A62" s="21"/>
      <c r="B62" s="18"/>
      <c r="C62" s="21"/>
      <c r="D62" s="21"/>
      <c r="E62" s="21"/>
      <c r="F62" s="21"/>
      <c r="G62" s="21"/>
      <c r="H62" s="21"/>
      <c r="I62" s="22"/>
      <c r="J62" s="21"/>
    </row>
    <row r="63" spans="1:10" x14ac:dyDescent="0.25">
      <c r="A63" s="21"/>
      <c r="B63" s="18"/>
      <c r="C63" s="21"/>
      <c r="D63" s="21"/>
      <c r="E63" s="21"/>
      <c r="F63" s="21"/>
      <c r="G63" s="21"/>
      <c r="H63" s="21"/>
      <c r="I63" s="22"/>
      <c r="J63" s="21"/>
    </row>
    <row r="64" spans="1:10" x14ac:dyDescent="0.25">
      <c r="A64" s="21"/>
      <c r="B64" s="18"/>
      <c r="C64" s="21"/>
      <c r="D64" s="21"/>
      <c r="E64" s="21"/>
      <c r="F64" s="21"/>
      <c r="G64" s="21"/>
      <c r="H64" s="21"/>
      <c r="I64" s="22"/>
      <c r="J64" s="21"/>
    </row>
    <row r="65" spans="1:10" x14ac:dyDescent="0.25">
      <c r="A65" s="21"/>
      <c r="B65" s="18"/>
      <c r="C65" s="21"/>
      <c r="D65" s="21"/>
      <c r="E65" s="21"/>
      <c r="F65" s="21"/>
      <c r="G65" s="21"/>
      <c r="H65" s="21"/>
      <c r="I65" s="22"/>
      <c r="J65" s="21"/>
    </row>
    <row r="66" spans="1:10" x14ac:dyDescent="0.25">
      <c r="A66" s="21"/>
      <c r="B66" s="18"/>
      <c r="C66" s="21"/>
      <c r="D66" s="21"/>
      <c r="E66" s="21"/>
      <c r="F66" s="21"/>
      <c r="G66" s="21"/>
      <c r="H66" s="21"/>
      <c r="I66" s="22"/>
      <c r="J66" s="21"/>
    </row>
    <row r="67" spans="1:10" x14ac:dyDescent="0.25">
      <c r="A67" s="21"/>
      <c r="B67" s="18"/>
      <c r="C67" s="21"/>
      <c r="D67" s="21"/>
      <c r="E67" s="21"/>
      <c r="F67" s="21"/>
      <c r="G67" s="21"/>
      <c r="H67" s="21"/>
      <c r="I67" s="22"/>
      <c r="J67" s="21"/>
    </row>
    <row r="68" spans="1:10" x14ac:dyDescent="0.25">
      <c r="A68" s="21"/>
      <c r="B68" s="18"/>
      <c r="C68" s="21"/>
      <c r="D68" s="21"/>
      <c r="E68" s="21"/>
      <c r="F68" s="21"/>
      <c r="G68" s="21"/>
      <c r="H68" s="21"/>
      <c r="I68" s="22"/>
      <c r="J68" s="21"/>
    </row>
    <row r="69" spans="1:10" x14ac:dyDescent="0.25">
      <c r="A69" s="21"/>
      <c r="B69" s="18"/>
      <c r="C69" s="21"/>
      <c r="D69" s="21"/>
      <c r="E69" s="21"/>
      <c r="F69" s="21"/>
      <c r="G69" s="21"/>
      <c r="H69" s="21"/>
      <c r="I69" s="22"/>
      <c r="J69" s="21"/>
    </row>
  </sheetData>
  <mergeCells count="5">
    <mergeCell ref="A4:D4"/>
    <mergeCell ref="A6:H7"/>
    <mergeCell ref="B1:E1"/>
    <mergeCell ref="A2:E2"/>
    <mergeCell ref="A8:B8"/>
  </mergeCells>
  <dataValidations count="3">
    <dataValidation operator="greaterThanOrEqual" allowBlank="1" showInputMessage="1" showErrorMessage="1" sqref="I9:I69" xr:uid="{459E42B6-1FA1-4325-8DFB-505B83AC513F}"/>
    <dataValidation type="whole" operator="greaterThanOrEqual" allowBlank="1" showInputMessage="1" showErrorMessage="1" sqref="D10:G69" xr:uid="{A8C747A5-9693-44F6-8B92-E289BDBA21C5}">
      <formula1>0</formula1>
    </dataValidation>
    <dataValidation type="list" allowBlank="1" showInputMessage="1" showErrorMessage="1" sqref="B10:B69" xr:uid="{DD055925-E2C4-42C0-9247-43CEA934172B}">
      <formula1>"abono,multiviaje,monedero,otros"</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85BFA9-8C26-4E15-9EEF-1E9CD69F66AD}">
  <sheetPr>
    <tabColor rgb="FFFFECB3"/>
  </sheetPr>
  <dimension ref="A1:L71"/>
  <sheetViews>
    <sheetView showGridLines="0" workbookViewId="0">
      <selection activeCell="A12" sqref="A12"/>
    </sheetView>
  </sheetViews>
  <sheetFormatPr baseColWidth="10" defaultColWidth="11.42578125" defaultRowHeight="15" x14ac:dyDescent="0.25"/>
  <cols>
    <col min="1" max="1" width="22.28515625" customWidth="1"/>
    <col min="2" max="2" width="24.28515625" customWidth="1"/>
    <col min="3" max="3" width="34.85546875" customWidth="1"/>
    <col min="4" max="4" width="35" customWidth="1"/>
    <col min="5" max="5" width="17.7109375" customWidth="1"/>
    <col min="6" max="6" width="16.85546875" bestFit="1" customWidth="1"/>
    <col min="7" max="7" width="13.85546875" customWidth="1"/>
    <col min="8" max="8" width="41.5703125" style="43" customWidth="1"/>
    <col min="9" max="9" width="27.85546875" style="39" customWidth="1"/>
    <col min="10" max="10" width="39.7109375" style="39" customWidth="1"/>
    <col min="11" max="11" width="26.140625" customWidth="1"/>
    <col min="12" max="12" width="22.140625" customWidth="1"/>
  </cols>
  <sheetData>
    <row r="1" spans="1:12" ht="48.6" customHeight="1" x14ac:dyDescent="0.25">
      <c r="A1" s="1" t="e" vm="1">
        <v>#VALUE!</v>
      </c>
      <c r="B1" s="72" t="s">
        <v>34</v>
      </c>
      <c r="C1" s="72"/>
      <c r="D1" s="72"/>
      <c r="E1" s="72"/>
      <c r="H1"/>
      <c r="I1"/>
      <c r="J1"/>
    </row>
    <row r="2" spans="1:12" ht="26.25" x14ac:dyDescent="0.25">
      <c r="A2" s="73" t="s">
        <v>58</v>
      </c>
      <c r="B2" s="73"/>
      <c r="C2" s="73"/>
      <c r="D2" s="73"/>
      <c r="E2" s="73"/>
      <c r="H2"/>
      <c r="I2"/>
      <c r="J2"/>
    </row>
    <row r="3" spans="1:12" ht="15.75" thickBot="1" x14ac:dyDescent="0.3">
      <c r="H3"/>
      <c r="I3"/>
      <c r="J3"/>
    </row>
    <row r="4" spans="1:12" s="13" customFormat="1" ht="47.65" customHeight="1" thickBot="1" x14ac:dyDescent="0.3">
      <c r="A4" s="91" t="s">
        <v>43</v>
      </c>
      <c r="B4" s="92"/>
      <c r="C4" s="92"/>
      <c r="D4" s="93"/>
      <c r="E4" s="16"/>
    </row>
    <row r="5" spans="1:12" s="13" customFormat="1" x14ac:dyDescent="0.25">
      <c r="A5" s="16"/>
      <c r="B5" s="16"/>
      <c r="C5" s="16"/>
      <c r="D5" s="16"/>
      <c r="E5" s="16"/>
    </row>
    <row r="6" spans="1:12" s="13" customFormat="1" ht="6.95" customHeight="1" x14ac:dyDescent="0.25">
      <c r="A6" s="94" t="s">
        <v>37</v>
      </c>
      <c r="B6" s="94"/>
      <c r="C6" s="94"/>
      <c r="D6" s="94"/>
      <c r="E6" s="94"/>
      <c r="F6" s="94"/>
      <c r="G6" s="27"/>
      <c r="H6" s="27"/>
      <c r="I6" s="27"/>
      <c r="J6" s="27"/>
      <c r="K6" s="27"/>
      <c r="L6" s="27"/>
    </row>
    <row r="7" spans="1:12" s="13" customFormat="1" ht="54.6" customHeight="1" x14ac:dyDescent="0.25">
      <c r="A7" s="94"/>
      <c r="B7" s="94"/>
      <c r="C7" s="94"/>
      <c r="D7" s="94"/>
      <c r="E7" s="94"/>
      <c r="F7" s="94"/>
      <c r="G7" s="27"/>
      <c r="H7" s="27"/>
      <c r="I7" s="27"/>
      <c r="J7" s="27"/>
      <c r="K7" s="27"/>
      <c r="L7" s="27"/>
    </row>
    <row r="8" spans="1:12" s="13" customFormat="1" ht="30" x14ac:dyDescent="0.25">
      <c r="A8" s="94"/>
      <c r="B8" s="94"/>
      <c r="C8" s="94"/>
      <c r="D8" s="94"/>
      <c r="E8" s="94"/>
      <c r="F8" s="94"/>
      <c r="G8" s="24"/>
      <c r="H8" s="24"/>
      <c r="I8" s="24"/>
      <c r="J8" s="53"/>
      <c r="L8" s="30" t="s">
        <v>19</v>
      </c>
    </row>
    <row r="9" spans="1:12" s="13" customFormat="1" x14ac:dyDescent="0.25">
      <c r="A9" s="24"/>
      <c r="B9" s="24"/>
      <c r="C9" s="24"/>
      <c r="D9" s="24"/>
      <c r="E9" s="24"/>
      <c r="F9" s="24"/>
      <c r="G9" s="24"/>
      <c r="H9" s="24"/>
      <c r="I9" s="24"/>
      <c r="J9" s="53"/>
      <c r="L9" s="31">
        <f>SUM(L12:L42)</f>
        <v>0</v>
      </c>
    </row>
    <row r="10" spans="1:12" s="13" customFormat="1" x14ac:dyDescent="0.25">
      <c r="A10" s="78"/>
      <c r="B10" s="78"/>
    </row>
    <row r="11" spans="1:12" ht="165.75" thickBot="1" x14ac:dyDescent="0.3">
      <c r="A11" s="17" t="s">
        <v>35</v>
      </c>
      <c r="B11" s="17" t="s">
        <v>23</v>
      </c>
      <c r="C11" s="17" t="s">
        <v>38</v>
      </c>
      <c r="D11" s="17" t="s">
        <v>32</v>
      </c>
      <c r="E11" s="17" t="s">
        <v>14</v>
      </c>
      <c r="F11" s="17" t="s">
        <v>15</v>
      </c>
      <c r="G11" s="17" t="s">
        <v>16</v>
      </c>
      <c r="H11" s="17" t="s">
        <v>50</v>
      </c>
      <c r="I11" s="17" t="s">
        <v>51</v>
      </c>
      <c r="J11" s="54" t="s">
        <v>52</v>
      </c>
      <c r="K11" s="17" t="s">
        <v>17</v>
      </c>
      <c r="L11" s="17" t="s">
        <v>18</v>
      </c>
    </row>
    <row r="12" spans="1:12" x14ac:dyDescent="0.25">
      <c r="A12" s="40"/>
      <c r="B12" s="41"/>
      <c r="C12" s="42"/>
      <c r="D12" s="43"/>
      <c r="E12" s="47">
        <v>1</v>
      </c>
      <c r="F12" s="47">
        <v>0</v>
      </c>
      <c r="G12" s="48">
        <f>C12*(1-(E12+F12))</f>
        <v>0</v>
      </c>
      <c r="H12" s="70">
        <f>C12-G12</f>
        <v>0</v>
      </c>
      <c r="I12" s="55"/>
      <c r="J12" s="56"/>
      <c r="K12" s="29">
        <f>IF(I12&gt;0,I12*B12,H12*B12)</f>
        <v>0</v>
      </c>
      <c r="L12" s="29">
        <f>K12*E12/(E12+F12)</f>
        <v>0</v>
      </c>
    </row>
    <row r="13" spans="1:12" x14ac:dyDescent="0.25">
      <c r="A13" s="44"/>
      <c r="B13" s="45"/>
      <c r="C13" s="46"/>
      <c r="D13" s="44"/>
      <c r="E13" s="47">
        <v>1</v>
      </c>
      <c r="F13" s="49">
        <v>0</v>
      </c>
      <c r="G13" s="48">
        <f t="shared" ref="G13:G15" si="0">C13*(1-(E13+F13))</f>
        <v>0</v>
      </c>
      <c r="H13" s="70">
        <f t="shared" ref="H13:H71" si="1">C13-G13</f>
        <v>0</v>
      </c>
      <c r="I13" s="52"/>
      <c r="J13" s="57"/>
      <c r="K13" s="29">
        <f t="shared" ref="K13:K71" si="2">IF(I13&gt;0,I13*B13,H13*B13)</f>
        <v>0</v>
      </c>
      <c r="L13" s="29">
        <f t="shared" ref="L13:L71" si="3">K13*E13/(E13+F13)</f>
        <v>0</v>
      </c>
    </row>
    <row r="14" spans="1:12" x14ac:dyDescent="0.25">
      <c r="A14" s="44"/>
      <c r="B14" s="45"/>
      <c r="C14" s="46"/>
      <c r="D14" s="44"/>
      <c r="E14" s="47">
        <v>1</v>
      </c>
      <c r="F14" s="49">
        <v>0</v>
      </c>
      <c r="G14" s="48">
        <f t="shared" si="0"/>
        <v>0</v>
      </c>
      <c r="H14" s="70">
        <f t="shared" si="1"/>
        <v>0</v>
      </c>
      <c r="I14" s="52"/>
      <c r="J14" s="57"/>
      <c r="K14" s="29">
        <f t="shared" si="2"/>
        <v>0</v>
      </c>
      <c r="L14" s="29">
        <f t="shared" si="3"/>
        <v>0</v>
      </c>
    </row>
    <row r="15" spans="1:12" x14ac:dyDescent="0.25">
      <c r="A15" s="44"/>
      <c r="B15" s="45"/>
      <c r="C15" s="46"/>
      <c r="D15" s="44"/>
      <c r="E15" s="47">
        <v>1</v>
      </c>
      <c r="F15" s="47">
        <v>0</v>
      </c>
      <c r="G15" s="48">
        <f t="shared" si="0"/>
        <v>0</v>
      </c>
      <c r="H15" s="70">
        <f t="shared" si="1"/>
        <v>0</v>
      </c>
      <c r="I15" s="52"/>
      <c r="J15" s="57"/>
      <c r="K15" s="29">
        <f t="shared" si="2"/>
        <v>0</v>
      </c>
      <c r="L15" s="29">
        <f t="shared" si="3"/>
        <v>0</v>
      </c>
    </row>
    <row r="16" spans="1:12" x14ac:dyDescent="0.25">
      <c r="A16" s="44"/>
      <c r="B16" s="45"/>
      <c r="C16" s="46"/>
      <c r="D16" s="44"/>
      <c r="E16" s="47">
        <v>1</v>
      </c>
      <c r="F16" s="49">
        <v>0</v>
      </c>
      <c r="G16" s="48">
        <f t="shared" ref="G16:G71" si="4">C16*(1-(E16+F16))</f>
        <v>0</v>
      </c>
      <c r="H16" s="70">
        <f t="shared" si="1"/>
        <v>0</v>
      </c>
      <c r="I16" s="52"/>
      <c r="J16" s="57"/>
      <c r="K16" s="29">
        <f t="shared" si="2"/>
        <v>0</v>
      </c>
      <c r="L16" s="29">
        <f t="shared" si="3"/>
        <v>0</v>
      </c>
    </row>
    <row r="17" spans="1:12" x14ac:dyDescent="0.25">
      <c r="A17" s="44"/>
      <c r="B17" s="45"/>
      <c r="C17" s="46"/>
      <c r="D17" s="44"/>
      <c r="E17" s="47">
        <v>1</v>
      </c>
      <c r="F17" s="49">
        <v>0</v>
      </c>
      <c r="G17" s="48">
        <f t="shared" si="4"/>
        <v>0</v>
      </c>
      <c r="H17" s="70">
        <f t="shared" si="1"/>
        <v>0</v>
      </c>
      <c r="I17" s="52"/>
      <c r="J17" s="58"/>
      <c r="K17" s="29">
        <f t="shared" si="2"/>
        <v>0</v>
      </c>
      <c r="L17" s="29">
        <f t="shared" si="3"/>
        <v>0</v>
      </c>
    </row>
    <row r="18" spans="1:12" x14ac:dyDescent="0.25">
      <c r="A18" s="44"/>
      <c r="B18" s="45"/>
      <c r="C18" s="46"/>
      <c r="D18" s="44"/>
      <c r="E18" s="47">
        <v>1</v>
      </c>
      <c r="F18" s="47">
        <v>0</v>
      </c>
      <c r="G18" s="48">
        <f t="shared" si="4"/>
        <v>0</v>
      </c>
      <c r="H18" s="70">
        <f t="shared" si="1"/>
        <v>0</v>
      </c>
      <c r="I18" s="52"/>
      <c r="J18" s="56"/>
      <c r="K18" s="29">
        <f t="shared" si="2"/>
        <v>0</v>
      </c>
      <c r="L18" s="29">
        <f t="shared" si="3"/>
        <v>0</v>
      </c>
    </row>
    <row r="19" spans="1:12" x14ac:dyDescent="0.25">
      <c r="A19" s="44"/>
      <c r="B19" s="45"/>
      <c r="C19" s="46"/>
      <c r="D19" s="44"/>
      <c r="E19" s="47">
        <v>1</v>
      </c>
      <c r="F19" s="49">
        <v>0</v>
      </c>
      <c r="G19" s="48">
        <f t="shared" si="4"/>
        <v>0</v>
      </c>
      <c r="H19" s="70">
        <f t="shared" si="1"/>
        <v>0</v>
      </c>
      <c r="I19" s="52"/>
      <c r="J19" s="57"/>
      <c r="K19" s="29">
        <f t="shared" si="2"/>
        <v>0</v>
      </c>
      <c r="L19" s="29">
        <f t="shared" si="3"/>
        <v>0</v>
      </c>
    </row>
    <row r="20" spans="1:12" x14ac:dyDescent="0.25">
      <c r="A20" s="44"/>
      <c r="B20" s="45"/>
      <c r="C20" s="46"/>
      <c r="D20" s="44"/>
      <c r="E20" s="47">
        <v>1</v>
      </c>
      <c r="F20" s="49">
        <v>0</v>
      </c>
      <c r="G20" s="48">
        <f t="shared" si="4"/>
        <v>0</v>
      </c>
      <c r="H20" s="70">
        <f t="shared" si="1"/>
        <v>0</v>
      </c>
      <c r="I20" s="50"/>
      <c r="J20" s="57"/>
      <c r="K20" s="29">
        <f t="shared" si="2"/>
        <v>0</v>
      </c>
      <c r="L20" s="29">
        <f t="shared" si="3"/>
        <v>0</v>
      </c>
    </row>
    <row r="21" spans="1:12" x14ac:dyDescent="0.25">
      <c r="A21" s="44"/>
      <c r="B21" s="45"/>
      <c r="C21" s="46"/>
      <c r="D21" s="44"/>
      <c r="E21" s="47">
        <v>1</v>
      </c>
      <c r="F21" s="47">
        <v>0</v>
      </c>
      <c r="G21" s="48">
        <f t="shared" si="4"/>
        <v>0</v>
      </c>
      <c r="H21" s="70">
        <f t="shared" si="1"/>
        <v>0</v>
      </c>
      <c r="I21" s="50"/>
      <c r="J21" s="56"/>
      <c r="K21" s="29">
        <f t="shared" si="2"/>
        <v>0</v>
      </c>
      <c r="L21" s="29">
        <f t="shared" si="3"/>
        <v>0</v>
      </c>
    </row>
    <row r="22" spans="1:12" x14ac:dyDescent="0.25">
      <c r="A22" s="44"/>
      <c r="B22" s="45"/>
      <c r="C22" s="46"/>
      <c r="D22" s="44"/>
      <c r="E22" s="47">
        <v>1</v>
      </c>
      <c r="F22" s="49">
        <v>0</v>
      </c>
      <c r="G22" s="48">
        <f t="shared" si="4"/>
        <v>0</v>
      </c>
      <c r="H22" s="70">
        <f t="shared" si="1"/>
        <v>0</v>
      </c>
      <c r="I22" s="50"/>
      <c r="J22" s="56"/>
      <c r="K22" s="29">
        <f t="shared" si="2"/>
        <v>0</v>
      </c>
      <c r="L22" s="29">
        <f t="shared" si="3"/>
        <v>0</v>
      </c>
    </row>
    <row r="23" spans="1:12" x14ac:dyDescent="0.25">
      <c r="A23" s="44"/>
      <c r="B23" s="45"/>
      <c r="C23" s="46"/>
      <c r="D23" s="44"/>
      <c r="E23" s="47">
        <v>1</v>
      </c>
      <c r="F23" s="49">
        <v>0</v>
      </c>
      <c r="G23" s="48">
        <f t="shared" si="4"/>
        <v>0</v>
      </c>
      <c r="H23" s="70">
        <f t="shared" si="1"/>
        <v>0</v>
      </c>
      <c r="I23" s="50"/>
      <c r="J23" s="57"/>
      <c r="K23" s="29">
        <f t="shared" si="2"/>
        <v>0</v>
      </c>
      <c r="L23" s="29">
        <f t="shared" si="3"/>
        <v>0</v>
      </c>
    </row>
    <row r="24" spans="1:12" x14ac:dyDescent="0.25">
      <c r="A24" s="44"/>
      <c r="B24" s="45"/>
      <c r="C24" s="46"/>
      <c r="D24" s="44"/>
      <c r="E24" s="47">
        <v>1</v>
      </c>
      <c r="F24" s="47">
        <v>0</v>
      </c>
      <c r="G24" s="48">
        <f t="shared" si="4"/>
        <v>0</v>
      </c>
      <c r="H24" s="70">
        <f t="shared" si="1"/>
        <v>0</v>
      </c>
      <c r="I24" s="51"/>
      <c r="J24" s="56"/>
      <c r="K24" s="29">
        <f t="shared" si="2"/>
        <v>0</v>
      </c>
      <c r="L24" s="29">
        <f t="shared" si="3"/>
        <v>0</v>
      </c>
    </row>
    <row r="25" spans="1:12" x14ac:dyDescent="0.25">
      <c r="A25" s="44"/>
      <c r="B25" s="45"/>
      <c r="C25" s="46"/>
      <c r="D25" s="44"/>
      <c r="E25" s="47">
        <v>1</v>
      </c>
      <c r="F25" s="49">
        <v>0</v>
      </c>
      <c r="G25" s="48">
        <f t="shared" si="4"/>
        <v>0</v>
      </c>
      <c r="H25" s="70">
        <f t="shared" si="1"/>
        <v>0</v>
      </c>
      <c r="I25" s="50"/>
      <c r="J25" s="56"/>
      <c r="K25" s="29">
        <f t="shared" si="2"/>
        <v>0</v>
      </c>
      <c r="L25" s="29">
        <f t="shared" si="3"/>
        <v>0</v>
      </c>
    </row>
    <row r="26" spans="1:12" x14ac:dyDescent="0.25">
      <c r="A26" s="44"/>
      <c r="B26" s="45"/>
      <c r="C26" s="46"/>
      <c r="D26" s="44"/>
      <c r="E26" s="47">
        <v>1</v>
      </c>
      <c r="F26" s="49">
        <v>0</v>
      </c>
      <c r="G26" s="48">
        <f t="shared" si="4"/>
        <v>0</v>
      </c>
      <c r="H26" s="70">
        <f t="shared" si="1"/>
        <v>0</v>
      </c>
      <c r="I26" s="50"/>
      <c r="J26" s="56"/>
      <c r="K26" s="29">
        <f t="shared" si="2"/>
        <v>0</v>
      </c>
      <c r="L26" s="29">
        <f t="shared" si="3"/>
        <v>0</v>
      </c>
    </row>
    <row r="27" spans="1:12" x14ac:dyDescent="0.25">
      <c r="A27" s="44"/>
      <c r="B27" s="45"/>
      <c r="C27" s="46"/>
      <c r="D27" s="44"/>
      <c r="E27" s="47">
        <v>1</v>
      </c>
      <c r="F27" s="47">
        <v>0</v>
      </c>
      <c r="G27" s="48">
        <f t="shared" si="4"/>
        <v>0</v>
      </c>
      <c r="H27" s="70">
        <f t="shared" si="1"/>
        <v>0</v>
      </c>
      <c r="I27" s="50"/>
      <c r="J27" s="56"/>
      <c r="K27" s="29">
        <f t="shared" si="2"/>
        <v>0</v>
      </c>
      <c r="L27" s="29">
        <f t="shared" si="3"/>
        <v>0</v>
      </c>
    </row>
    <row r="28" spans="1:12" x14ac:dyDescent="0.25">
      <c r="A28" s="44"/>
      <c r="B28" s="45"/>
      <c r="C28" s="46"/>
      <c r="D28" s="44"/>
      <c r="E28" s="47">
        <v>1</v>
      </c>
      <c r="F28" s="49">
        <v>0</v>
      </c>
      <c r="G28" s="48">
        <f t="shared" si="4"/>
        <v>0</v>
      </c>
      <c r="H28" s="70">
        <f t="shared" si="1"/>
        <v>0</v>
      </c>
      <c r="I28" s="50"/>
      <c r="J28" s="56"/>
      <c r="K28" s="29">
        <f t="shared" si="2"/>
        <v>0</v>
      </c>
      <c r="L28" s="29">
        <f t="shared" si="3"/>
        <v>0</v>
      </c>
    </row>
    <row r="29" spans="1:12" x14ac:dyDescent="0.25">
      <c r="A29" s="44"/>
      <c r="B29" s="45"/>
      <c r="C29" s="46"/>
      <c r="D29" s="44"/>
      <c r="E29" s="47">
        <v>1</v>
      </c>
      <c r="F29" s="49">
        <v>0</v>
      </c>
      <c r="G29" s="48">
        <f t="shared" si="4"/>
        <v>0</v>
      </c>
      <c r="H29" s="70">
        <f t="shared" si="1"/>
        <v>0</v>
      </c>
      <c r="I29" s="50"/>
      <c r="J29" s="56"/>
      <c r="K29" s="29">
        <f t="shared" si="2"/>
        <v>0</v>
      </c>
      <c r="L29" s="29">
        <f t="shared" si="3"/>
        <v>0</v>
      </c>
    </row>
    <row r="30" spans="1:12" x14ac:dyDescent="0.25">
      <c r="A30" s="44"/>
      <c r="B30" s="45"/>
      <c r="C30" s="46"/>
      <c r="D30" s="44"/>
      <c r="E30" s="47">
        <v>1</v>
      </c>
      <c r="F30" s="47">
        <v>0</v>
      </c>
      <c r="G30" s="48">
        <f t="shared" si="4"/>
        <v>0</v>
      </c>
      <c r="H30" s="70">
        <f t="shared" si="1"/>
        <v>0</v>
      </c>
      <c r="I30" s="50"/>
      <c r="J30" s="56"/>
      <c r="K30" s="29">
        <f t="shared" si="2"/>
        <v>0</v>
      </c>
      <c r="L30" s="29">
        <f t="shared" si="3"/>
        <v>0</v>
      </c>
    </row>
    <row r="31" spans="1:12" x14ac:dyDescent="0.25">
      <c r="A31" s="44"/>
      <c r="B31" s="45"/>
      <c r="C31" s="46"/>
      <c r="D31" s="44"/>
      <c r="E31" s="47">
        <v>1</v>
      </c>
      <c r="F31" s="49">
        <v>0</v>
      </c>
      <c r="G31" s="48">
        <f t="shared" si="4"/>
        <v>0</v>
      </c>
      <c r="H31" s="70">
        <f t="shared" si="1"/>
        <v>0</v>
      </c>
      <c r="I31" s="50"/>
      <c r="J31" s="56"/>
      <c r="K31" s="29">
        <f t="shared" si="2"/>
        <v>0</v>
      </c>
      <c r="L31" s="29">
        <f t="shared" si="3"/>
        <v>0</v>
      </c>
    </row>
    <row r="32" spans="1:12" x14ac:dyDescent="0.25">
      <c r="A32" s="44"/>
      <c r="B32" s="45"/>
      <c r="C32" s="46"/>
      <c r="D32" s="44"/>
      <c r="E32" s="47">
        <v>1</v>
      </c>
      <c r="F32" s="49">
        <v>0</v>
      </c>
      <c r="G32" s="48">
        <f t="shared" si="4"/>
        <v>0</v>
      </c>
      <c r="H32" s="70">
        <f t="shared" si="1"/>
        <v>0</v>
      </c>
      <c r="I32" s="50"/>
      <c r="J32" s="57"/>
      <c r="K32" s="29">
        <f t="shared" si="2"/>
        <v>0</v>
      </c>
      <c r="L32" s="29">
        <f t="shared" si="3"/>
        <v>0</v>
      </c>
    </row>
    <row r="33" spans="1:12" x14ac:dyDescent="0.25">
      <c r="A33" s="44"/>
      <c r="B33" s="45"/>
      <c r="C33" s="46"/>
      <c r="D33" s="44"/>
      <c r="E33" s="47">
        <v>1</v>
      </c>
      <c r="F33" s="47">
        <v>0</v>
      </c>
      <c r="G33" s="48">
        <f t="shared" si="4"/>
        <v>0</v>
      </c>
      <c r="H33" s="70">
        <f t="shared" si="1"/>
        <v>0</v>
      </c>
      <c r="I33" s="50"/>
      <c r="J33" s="56"/>
      <c r="K33" s="29">
        <f t="shared" si="2"/>
        <v>0</v>
      </c>
      <c r="L33" s="29">
        <f t="shared" si="3"/>
        <v>0</v>
      </c>
    </row>
    <row r="34" spans="1:12" x14ac:dyDescent="0.25">
      <c r="A34" s="44"/>
      <c r="B34" s="45"/>
      <c r="C34" s="46"/>
      <c r="D34" s="40"/>
      <c r="E34" s="47">
        <v>1</v>
      </c>
      <c r="F34" s="49">
        <v>0</v>
      </c>
      <c r="G34" s="48">
        <f t="shared" si="4"/>
        <v>0</v>
      </c>
      <c r="H34" s="70">
        <f t="shared" si="1"/>
        <v>0</v>
      </c>
      <c r="I34" s="50"/>
      <c r="J34" s="56"/>
      <c r="K34" s="29">
        <f t="shared" si="2"/>
        <v>0</v>
      </c>
      <c r="L34" s="29">
        <f t="shared" si="3"/>
        <v>0</v>
      </c>
    </row>
    <row r="35" spans="1:12" x14ac:dyDescent="0.25">
      <c r="A35" s="44"/>
      <c r="B35" s="45"/>
      <c r="C35" s="46"/>
      <c r="D35" s="44"/>
      <c r="E35" s="47">
        <v>1</v>
      </c>
      <c r="F35" s="49">
        <v>0</v>
      </c>
      <c r="G35" s="48">
        <f t="shared" si="4"/>
        <v>0</v>
      </c>
      <c r="H35" s="70">
        <f t="shared" si="1"/>
        <v>0</v>
      </c>
      <c r="I35" s="50"/>
      <c r="J35" s="56"/>
      <c r="K35" s="29">
        <f t="shared" si="2"/>
        <v>0</v>
      </c>
      <c r="L35" s="29">
        <f t="shared" si="3"/>
        <v>0</v>
      </c>
    </row>
    <row r="36" spans="1:12" x14ac:dyDescent="0.25">
      <c r="A36" s="44"/>
      <c r="B36" s="45"/>
      <c r="C36" s="46"/>
      <c r="D36" s="44"/>
      <c r="E36" s="47">
        <v>1</v>
      </c>
      <c r="F36" s="47">
        <v>0</v>
      </c>
      <c r="G36" s="48">
        <f t="shared" si="4"/>
        <v>0</v>
      </c>
      <c r="H36" s="70">
        <f t="shared" si="1"/>
        <v>0</v>
      </c>
      <c r="I36" s="50"/>
      <c r="J36" s="56"/>
      <c r="K36" s="29">
        <f t="shared" si="2"/>
        <v>0</v>
      </c>
      <c r="L36" s="29">
        <f t="shared" si="3"/>
        <v>0</v>
      </c>
    </row>
    <row r="37" spans="1:12" x14ac:dyDescent="0.25">
      <c r="A37" s="44"/>
      <c r="B37" s="45"/>
      <c r="C37" s="46"/>
      <c r="D37" s="44"/>
      <c r="E37" s="47">
        <v>1</v>
      </c>
      <c r="F37" s="49">
        <v>0</v>
      </c>
      <c r="G37" s="48">
        <f t="shared" si="4"/>
        <v>0</v>
      </c>
      <c r="H37" s="70">
        <f t="shared" si="1"/>
        <v>0</v>
      </c>
      <c r="I37" s="50"/>
      <c r="J37" s="56"/>
      <c r="K37" s="29">
        <f t="shared" si="2"/>
        <v>0</v>
      </c>
      <c r="L37" s="29">
        <f t="shared" si="3"/>
        <v>0</v>
      </c>
    </row>
    <row r="38" spans="1:12" x14ac:dyDescent="0.25">
      <c r="A38" s="44"/>
      <c r="B38" s="45"/>
      <c r="C38" s="46"/>
      <c r="D38" s="44"/>
      <c r="E38" s="47">
        <v>1</v>
      </c>
      <c r="F38" s="49">
        <v>0</v>
      </c>
      <c r="G38" s="48">
        <f t="shared" si="4"/>
        <v>0</v>
      </c>
      <c r="H38" s="70">
        <f t="shared" si="1"/>
        <v>0</v>
      </c>
      <c r="I38" s="50"/>
      <c r="J38" s="56"/>
      <c r="K38" s="29">
        <f t="shared" si="2"/>
        <v>0</v>
      </c>
      <c r="L38" s="29">
        <f t="shared" si="3"/>
        <v>0</v>
      </c>
    </row>
    <row r="39" spans="1:12" x14ac:dyDescent="0.25">
      <c r="A39" s="44"/>
      <c r="B39" s="45"/>
      <c r="C39" s="46"/>
      <c r="D39" s="44"/>
      <c r="E39" s="47">
        <v>1</v>
      </c>
      <c r="F39" s="47">
        <v>0</v>
      </c>
      <c r="G39" s="48">
        <f t="shared" si="4"/>
        <v>0</v>
      </c>
      <c r="H39" s="70">
        <f t="shared" si="1"/>
        <v>0</v>
      </c>
      <c r="I39" s="50"/>
      <c r="J39" s="56"/>
      <c r="K39" s="29">
        <f t="shared" si="2"/>
        <v>0</v>
      </c>
      <c r="L39" s="29">
        <f t="shared" si="3"/>
        <v>0</v>
      </c>
    </row>
    <row r="40" spans="1:12" x14ac:dyDescent="0.25">
      <c r="A40" s="44"/>
      <c r="B40" s="45"/>
      <c r="C40" s="46"/>
      <c r="D40" s="44"/>
      <c r="E40" s="47">
        <v>1</v>
      </c>
      <c r="F40" s="49">
        <v>0</v>
      </c>
      <c r="G40" s="48">
        <f t="shared" si="4"/>
        <v>0</v>
      </c>
      <c r="H40" s="70">
        <f t="shared" si="1"/>
        <v>0</v>
      </c>
      <c r="I40" s="50"/>
      <c r="J40" s="56"/>
      <c r="K40" s="29">
        <f t="shared" si="2"/>
        <v>0</v>
      </c>
      <c r="L40" s="29">
        <f t="shared" si="3"/>
        <v>0</v>
      </c>
    </row>
    <row r="41" spans="1:12" x14ac:dyDescent="0.25">
      <c r="A41" s="44"/>
      <c r="B41" s="45"/>
      <c r="C41" s="46"/>
      <c r="D41" s="44"/>
      <c r="E41" s="47">
        <v>1</v>
      </c>
      <c r="F41" s="49">
        <v>0</v>
      </c>
      <c r="G41" s="48">
        <f t="shared" si="4"/>
        <v>0</v>
      </c>
      <c r="H41" s="70">
        <f t="shared" si="1"/>
        <v>0</v>
      </c>
      <c r="I41" s="50"/>
      <c r="J41" s="56"/>
      <c r="K41" s="29">
        <f t="shared" si="2"/>
        <v>0</v>
      </c>
      <c r="L41" s="29">
        <f t="shared" si="3"/>
        <v>0</v>
      </c>
    </row>
    <row r="42" spans="1:12" x14ac:dyDescent="0.25">
      <c r="A42" s="44"/>
      <c r="B42" s="45"/>
      <c r="C42" s="46"/>
      <c r="D42" s="44"/>
      <c r="E42" s="47">
        <v>1</v>
      </c>
      <c r="F42" s="47">
        <v>0</v>
      </c>
      <c r="G42" s="48">
        <f t="shared" si="4"/>
        <v>0</v>
      </c>
      <c r="H42" s="70">
        <f t="shared" si="1"/>
        <v>0</v>
      </c>
      <c r="I42" s="50"/>
      <c r="J42" s="56"/>
      <c r="K42" s="29">
        <f t="shared" si="2"/>
        <v>0</v>
      </c>
      <c r="L42" s="29">
        <f t="shared" si="3"/>
        <v>0</v>
      </c>
    </row>
    <row r="43" spans="1:12" x14ac:dyDescent="0.25">
      <c r="A43" s="44"/>
      <c r="B43" s="45"/>
      <c r="C43" s="46"/>
      <c r="D43" s="44"/>
      <c r="E43" s="47">
        <v>1</v>
      </c>
      <c r="F43" s="49">
        <v>0</v>
      </c>
      <c r="G43" s="48">
        <f t="shared" si="4"/>
        <v>0</v>
      </c>
      <c r="H43" s="70">
        <f t="shared" si="1"/>
        <v>0</v>
      </c>
      <c r="I43" s="50"/>
      <c r="J43" s="56"/>
      <c r="K43" s="29">
        <f t="shared" si="2"/>
        <v>0</v>
      </c>
      <c r="L43" s="29">
        <f t="shared" si="3"/>
        <v>0</v>
      </c>
    </row>
    <row r="44" spans="1:12" x14ac:dyDescent="0.25">
      <c r="A44" s="44"/>
      <c r="B44" s="45"/>
      <c r="C44" s="46"/>
      <c r="D44" s="44"/>
      <c r="E44" s="47">
        <v>1</v>
      </c>
      <c r="F44" s="49">
        <v>0</v>
      </c>
      <c r="G44" s="48">
        <f t="shared" si="4"/>
        <v>0</v>
      </c>
      <c r="H44" s="70">
        <f t="shared" si="1"/>
        <v>0</v>
      </c>
      <c r="I44" s="50"/>
      <c r="J44" s="56"/>
      <c r="K44" s="29">
        <f t="shared" si="2"/>
        <v>0</v>
      </c>
      <c r="L44" s="29">
        <f t="shared" si="3"/>
        <v>0</v>
      </c>
    </row>
    <row r="45" spans="1:12" x14ac:dyDescent="0.25">
      <c r="A45" s="44"/>
      <c r="B45" s="45"/>
      <c r="C45" s="46"/>
      <c r="D45" s="44"/>
      <c r="E45" s="47">
        <v>1</v>
      </c>
      <c r="F45" s="47">
        <v>0</v>
      </c>
      <c r="G45" s="48">
        <f t="shared" si="4"/>
        <v>0</v>
      </c>
      <c r="H45" s="70">
        <f t="shared" si="1"/>
        <v>0</v>
      </c>
      <c r="I45" s="50"/>
      <c r="J45" s="56"/>
      <c r="K45" s="29">
        <f t="shared" si="2"/>
        <v>0</v>
      </c>
      <c r="L45" s="29">
        <f t="shared" si="3"/>
        <v>0</v>
      </c>
    </row>
    <row r="46" spans="1:12" x14ac:dyDescent="0.25">
      <c r="A46" s="44"/>
      <c r="B46" s="45"/>
      <c r="C46" s="46"/>
      <c r="D46" s="44"/>
      <c r="E46" s="47">
        <v>1</v>
      </c>
      <c r="F46" s="49">
        <v>0</v>
      </c>
      <c r="G46" s="48">
        <f t="shared" si="4"/>
        <v>0</v>
      </c>
      <c r="H46" s="70">
        <f t="shared" si="1"/>
        <v>0</v>
      </c>
      <c r="I46" s="50"/>
      <c r="J46" s="56"/>
      <c r="K46" s="29">
        <f t="shared" si="2"/>
        <v>0</v>
      </c>
      <c r="L46" s="29">
        <f t="shared" si="3"/>
        <v>0</v>
      </c>
    </row>
    <row r="47" spans="1:12" x14ac:dyDescent="0.25">
      <c r="A47" s="44"/>
      <c r="B47" s="45"/>
      <c r="C47" s="46"/>
      <c r="D47" s="44"/>
      <c r="E47" s="47">
        <v>1</v>
      </c>
      <c r="F47" s="49">
        <v>0</v>
      </c>
      <c r="G47" s="48">
        <f t="shared" si="4"/>
        <v>0</v>
      </c>
      <c r="H47" s="70">
        <f t="shared" si="1"/>
        <v>0</v>
      </c>
      <c r="I47" s="50"/>
      <c r="J47" s="56"/>
      <c r="K47" s="29">
        <f t="shared" si="2"/>
        <v>0</v>
      </c>
      <c r="L47" s="29">
        <f t="shared" si="3"/>
        <v>0</v>
      </c>
    </row>
    <row r="48" spans="1:12" x14ac:dyDescent="0.25">
      <c r="A48" s="44"/>
      <c r="B48" s="45"/>
      <c r="C48" s="46"/>
      <c r="D48" s="44"/>
      <c r="E48" s="47">
        <v>1</v>
      </c>
      <c r="F48" s="47">
        <v>0</v>
      </c>
      <c r="G48" s="48">
        <f t="shared" si="4"/>
        <v>0</v>
      </c>
      <c r="H48" s="70">
        <f t="shared" si="1"/>
        <v>0</v>
      </c>
      <c r="I48" s="50"/>
      <c r="J48" s="56"/>
      <c r="K48" s="29">
        <f t="shared" si="2"/>
        <v>0</v>
      </c>
      <c r="L48" s="29">
        <f t="shared" si="3"/>
        <v>0</v>
      </c>
    </row>
    <row r="49" spans="1:12" x14ac:dyDescent="0.25">
      <c r="A49" s="44"/>
      <c r="B49" s="45"/>
      <c r="C49" s="46"/>
      <c r="D49" s="44"/>
      <c r="E49" s="47">
        <v>1</v>
      </c>
      <c r="F49" s="49">
        <v>0</v>
      </c>
      <c r="G49" s="48">
        <f t="shared" si="4"/>
        <v>0</v>
      </c>
      <c r="H49" s="70">
        <f t="shared" si="1"/>
        <v>0</v>
      </c>
      <c r="I49" s="50"/>
      <c r="J49" s="56"/>
      <c r="K49" s="29">
        <f t="shared" si="2"/>
        <v>0</v>
      </c>
      <c r="L49" s="29">
        <f t="shared" si="3"/>
        <v>0</v>
      </c>
    </row>
    <row r="50" spans="1:12" x14ac:dyDescent="0.25">
      <c r="A50" s="44"/>
      <c r="B50" s="45"/>
      <c r="C50" s="46"/>
      <c r="D50" s="44"/>
      <c r="E50" s="47">
        <v>1</v>
      </c>
      <c r="F50" s="49">
        <v>0</v>
      </c>
      <c r="G50" s="48">
        <f t="shared" si="4"/>
        <v>0</v>
      </c>
      <c r="H50" s="70">
        <f t="shared" si="1"/>
        <v>0</v>
      </c>
      <c r="I50" s="50"/>
      <c r="J50" s="56"/>
      <c r="K50" s="29">
        <f t="shared" si="2"/>
        <v>0</v>
      </c>
      <c r="L50" s="29">
        <f t="shared" si="3"/>
        <v>0</v>
      </c>
    </row>
    <row r="51" spans="1:12" x14ac:dyDescent="0.25">
      <c r="A51" s="44"/>
      <c r="B51" s="45"/>
      <c r="C51" s="46"/>
      <c r="D51" s="44"/>
      <c r="E51" s="47">
        <v>1</v>
      </c>
      <c r="F51" s="47">
        <v>0</v>
      </c>
      <c r="G51" s="48">
        <f t="shared" si="4"/>
        <v>0</v>
      </c>
      <c r="H51" s="70">
        <f t="shared" si="1"/>
        <v>0</v>
      </c>
      <c r="I51" s="50"/>
      <c r="J51" s="56"/>
      <c r="K51" s="29">
        <f t="shared" si="2"/>
        <v>0</v>
      </c>
      <c r="L51" s="29">
        <f t="shared" si="3"/>
        <v>0</v>
      </c>
    </row>
    <row r="52" spans="1:12" x14ac:dyDescent="0.25">
      <c r="A52" s="44"/>
      <c r="B52" s="45"/>
      <c r="C52" s="46"/>
      <c r="D52" s="44"/>
      <c r="E52" s="47">
        <v>1</v>
      </c>
      <c r="F52" s="49">
        <v>0</v>
      </c>
      <c r="G52" s="48">
        <f t="shared" si="4"/>
        <v>0</v>
      </c>
      <c r="H52" s="70">
        <f t="shared" si="1"/>
        <v>0</v>
      </c>
      <c r="I52" s="50"/>
      <c r="J52" s="56"/>
      <c r="K52" s="29">
        <f t="shared" si="2"/>
        <v>0</v>
      </c>
      <c r="L52" s="29">
        <f t="shared" si="3"/>
        <v>0</v>
      </c>
    </row>
    <row r="53" spans="1:12" x14ac:dyDescent="0.25">
      <c r="A53" s="44"/>
      <c r="B53" s="45"/>
      <c r="C53" s="46"/>
      <c r="D53" s="44"/>
      <c r="E53" s="47">
        <v>1</v>
      </c>
      <c r="F53" s="49">
        <v>0</v>
      </c>
      <c r="G53" s="48">
        <f t="shared" si="4"/>
        <v>0</v>
      </c>
      <c r="H53" s="70">
        <f t="shared" si="1"/>
        <v>0</v>
      </c>
      <c r="I53" s="50"/>
      <c r="J53" s="56"/>
      <c r="K53" s="29">
        <f t="shared" si="2"/>
        <v>0</v>
      </c>
      <c r="L53" s="29">
        <f t="shared" si="3"/>
        <v>0</v>
      </c>
    </row>
    <row r="54" spans="1:12" x14ac:dyDescent="0.25">
      <c r="A54" s="44"/>
      <c r="B54" s="45"/>
      <c r="C54" s="46"/>
      <c r="D54" s="44"/>
      <c r="E54" s="47">
        <v>1</v>
      </c>
      <c r="F54" s="47">
        <v>0</v>
      </c>
      <c r="G54" s="48">
        <f t="shared" si="4"/>
        <v>0</v>
      </c>
      <c r="H54" s="70">
        <f t="shared" si="1"/>
        <v>0</v>
      </c>
      <c r="I54" s="50"/>
      <c r="J54" s="56"/>
      <c r="K54" s="29">
        <f t="shared" si="2"/>
        <v>0</v>
      </c>
      <c r="L54" s="29">
        <f t="shared" si="3"/>
        <v>0</v>
      </c>
    </row>
    <row r="55" spans="1:12" x14ac:dyDescent="0.25">
      <c r="A55" s="44"/>
      <c r="B55" s="45"/>
      <c r="C55" s="46"/>
      <c r="D55" s="44"/>
      <c r="E55" s="47">
        <v>1</v>
      </c>
      <c r="F55" s="49">
        <v>0</v>
      </c>
      <c r="G55" s="48">
        <f t="shared" si="4"/>
        <v>0</v>
      </c>
      <c r="H55" s="70">
        <f t="shared" si="1"/>
        <v>0</v>
      </c>
      <c r="I55" s="50"/>
      <c r="J55" s="56"/>
      <c r="K55" s="29">
        <f t="shared" si="2"/>
        <v>0</v>
      </c>
      <c r="L55" s="29">
        <f t="shared" si="3"/>
        <v>0</v>
      </c>
    </row>
    <row r="56" spans="1:12" x14ac:dyDescent="0.25">
      <c r="A56" s="44"/>
      <c r="B56" s="45"/>
      <c r="C56" s="46"/>
      <c r="D56" s="44"/>
      <c r="E56" s="47">
        <v>1</v>
      </c>
      <c r="F56" s="49">
        <v>0</v>
      </c>
      <c r="G56" s="48">
        <f t="shared" si="4"/>
        <v>0</v>
      </c>
      <c r="H56" s="70">
        <f t="shared" si="1"/>
        <v>0</v>
      </c>
      <c r="I56" s="50"/>
      <c r="J56" s="56"/>
      <c r="K56" s="29">
        <f t="shared" si="2"/>
        <v>0</v>
      </c>
      <c r="L56" s="29">
        <f t="shared" si="3"/>
        <v>0</v>
      </c>
    </row>
    <row r="57" spans="1:12" x14ac:dyDescent="0.25">
      <c r="A57" s="44"/>
      <c r="B57" s="45"/>
      <c r="C57" s="46"/>
      <c r="D57" s="44"/>
      <c r="E57" s="47">
        <v>1</v>
      </c>
      <c r="F57" s="47">
        <v>0</v>
      </c>
      <c r="G57" s="48">
        <f t="shared" si="4"/>
        <v>0</v>
      </c>
      <c r="H57" s="70">
        <f t="shared" si="1"/>
        <v>0</v>
      </c>
      <c r="I57" s="50"/>
      <c r="J57" s="56"/>
      <c r="K57" s="29">
        <f t="shared" si="2"/>
        <v>0</v>
      </c>
      <c r="L57" s="29">
        <f t="shared" si="3"/>
        <v>0</v>
      </c>
    </row>
    <row r="58" spans="1:12" x14ac:dyDescent="0.25">
      <c r="A58" s="44"/>
      <c r="B58" s="45"/>
      <c r="C58" s="46"/>
      <c r="D58" s="40"/>
      <c r="E58" s="47">
        <v>1</v>
      </c>
      <c r="F58" s="49">
        <v>0</v>
      </c>
      <c r="G58" s="48">
        <f t="shared" si="4"/>
        <v>0</v>
      </c>
      <c r="H58" s="70">
        <f t="shared" si="1"/>
        <v>0</v>
      </c>
      <c r="I58" s="50"/>
      <c r="J58" s="56"/>
      <c r="K58" s="29">
        <f t="shared" si="2"/>
        <v>0</v>
      </c>
      <c r="L58" s="29">
        <f t="shared" si="3"/>
        <v>0</v>
      </c>
    </row>
    <row r="59" spans="1:12" x14ac:dyDescent="0.25">
      <c r="A59" s="44"/>
      <c r="B59" s="45"/>
      <c r="C59" s="46"/>
      <c r="D59" s="44"/>
      <c r="E59" s="47">
        <v>1</v>
      </c>
      <c r="F59" s="49">
        <v>0</v>
      </c>
      <c r="G59" s="48">
        <f t="shared" si="4"/>
        <v>0</v>
      </c>
      <c r="H59" s="70">
        <f t="shared" si="1"/>
        <v>0</v>
      </c>
      <c r="I59" s="50"/>
      <c r="J59" s="56"/>
      <c r="K59" s="29">
        <f t="shared" si="2"/>
        <v>0</v>
      </c>
      <c r="L59" s="29">
        <f t="shared" si="3"/>
        <v>0</v>
      </c>
    </row>
    <row r="60" spans="1:12" x14ac:dyDescent="0.25">
      <c r="A60" s="44"/>
      <c r="B60" s="45"/>
      <c r="C60" s="46"/>
      <c r="D60" s="44"/>
      <c r="E60" s="47">
        <v>1</v>
      </c>
      <c r="F60" s="47">
        <v>0</v>
      </c>
      <c r="G60" s="48">
        <f t="shared" si="4"/>
        <v>0</v>
      </c>
      <c r="H60" s="70">
        <f t="shared" si="1"/>
        <v>0</v>
      </c>
      <c r="I60" s="50"/>
      <c r="J60" s="56"/>
      <c r="K60" s="29">
        <f t="shared" si="2"/>
        <v>0</v>
      </c>
      <c r="L60" s="29">
        <f t="shared" si="3"/>
        <v>0</v>
      </c>
    </row>
    <row r="61" spans="1:12" x14ac:dyDescent="0.25">
      <c r="A61" s="44"/>
      <c r="B61" s="45"/>
      <c r="C61" s="46"/>
      <c r="D61" s="44"/>
      <c r="E61" s="47">
        <v>1</v>
      </c>
      <c r="F61" s="49">
        <v>0</v>
      </c>
      <c r="G61" s="48">
        <f t="shared" si="4"/>
        <v>0</v>
      </c>
      <c r="H61" s="70">
        <f t="shared" si="1"/>
        <v>0</v>
      </c>
      <c r="I61" s="50"/>
      <c r="J61" s="56"/>
      <c r="K61" s="29">
        <f t="shared" si="2"/>
        <v>0</v>
      </c>
      <c r="L61" s="29">
        <f t="shared" si="3"/>
        <v>0</v>
      </c>
    </row>
    <row r="62" spans="1:12" x14ac:dyDescent="0.25">
      <c r="A62" s="44"/>
      <c r="B62" s="45"/>
      <c r="C62" s="46"/>
      <c r="D62" s="44"/>
      <c r="E62" s="47">
        <v>1</v>
      </c>
      <c r="F62" s="49">
        <v>0</v>
      </c>
      <c r="G62" s="48">
        <f t="shared" si="4"/>
        <v>0</v>
      </c>
      <c r="H62" s="70">
        <f t="shared" si="1"/>
        <v>0</v>
      </c>
      <c r="I62" s="50"/>
      <c r="J62" s="56"/>
      <c r="K62" s="29">
        <f t="shared" si="2"/>
        <v>0</v>
      </c>
      <c r="L62" s="29">
        <f t="shared" si="3"/>
        <v>0</v>
      </c>
    </row>
    <row r="63" spans="1:12" x14ac:dyDescent="0.25">
      <c r="A63" s="44"/>
      <c r="B63" s="45"/>
      <c r="C63" s="46"/>
      <c r="D63" s="44"/>
      <c r="E63" s="47">
        <v>1</v>
      </c>
      <c r="F63" s="47">
        <v>0</v>
      </c>
      <c r="G63" s="48">
        <f t="shared" si="4"/>
        <v>0</v>
      </c>
      <c r="H63" s="70">
        <f t="shared" si="1"/>
        <v>0</v>
      </c>
      <c r="I63" s="50"/>
      <c r="J63" s="56"/>
      <c r="K63" s="29">
        <f t="shared" si="2"/>
        <v>0</v>
      </c>
      <c r="L63" s="29">
        <f t="shared" si="3"/>
        <v>0</v>
      </c>
    </row>
    <row r="64" spans="1:12" x14ac:dyDescent="0.25">
      <c r="A64" s="44"/>
      <c r="B64" s="45"/>
      <c r="C64" s="46"/>
      <c r="D64" s="44"/>
      <c r="E64" s="47">
        <v>1</v>
      </c>
      <c r="F64" s="49">
        <v>0</v>
      </c>
      <c r="G64" s="48">
        <f t="shared" si="4"/>
        <v>0</v>
      </c>
      <c r="H64" s="70">
        <f t="shared" si="1"/>
        <v>0</v>
      </c>
      <c r="I64" s="50"/>
      <c r="J64" s="56"/>
      <c r="K64" s="29">
        <f t="shared" si="2"/>
        <v>0</v>
      </c>
      <c r="L64" s="29">
        <f t="shared" si="3"/>
        <v>0</v>
      </c>
    </row>
    <row r="65" spans="1:12" x14ac:dyDescent="0.25">
      <c r="A65" s="44"/>
      <c r="B65" s="45"/>
      <c r="C65" s="46"/>
      <c r="D65" s="44"/>
      <c r="E65" s="47">
        <v>1</v>
      </c>
      <c r="F65" s="49">
        <v>0</v>
      </c>
      <c r="G65" s="48">
        <f t="shared" si="4"/>
        <v>0</v>
      </c>
      <c r="H65" s="70">
        <f t="shared" si="1"/>
        <v>0</v>
      </c>
      <c r="I65" s="50"/>
      <c r="J65" s="56"/>
      <c r="K65" s="29">
        <f t="shared" si="2"/>
        <v>0</v>
      </c>
      <c r="L65" s="29">
        <f t="shared" si="3"/>
        <v>0</v>
      </c>
    </row>
    <row r="66" spans="1:12" x14ac:dyDescent="0.25">
      <c r="A66" s="44"/>
      <c r="B66" s="45"/>
      <c r="C66" s="46"/>
      <c r="D66" s="44"/>
      <c r="E66" s="47">
        <v>1</v>
      </c>
      <c r="F66" s="47">
        <v>0</v>
      </c>
      <c r="G66" s="48">
        <f t="shared" si="4"/>
        <v>0</v>
      </c>
      <c r="H66" s="70">
        <f t="shared" si="1"/>
        <v>0</v>
      </c>
      <c r="I66" s="50"/>
      <c r="J66" s="56"/>
      <c r="K66" s="29">
        <f t="shared" si="2"/>
        <v>0</v>
      </c>
      <c r="L66" s="29">
        <f t="shared" si="3"/>
        <v>0</v>
      </c>
    </row>
    <row r="67" spans="1:12" x14ac:dyDescent="0.25">
      <c r="A67" s="44"/>
      <c r="B67" s="45"/>
      <c r="C67" s="46"/>
      <c r="D67" s="44"/>
      <c r="E67" s="47">
        <v>1</v>
      </c>
      <c r="F67" s="49">
        <v>0</v>
      </c>
      <c r="G67" s="48">
        <f t="shared" si="4"/>
        <v>0</v>
      </c>
      <c r="H67" s="70">
        <f t="shared" si="1"/>
        <v>0</v>
      </c>
      <c r="I67" s="50"/>
      <c r="J67" s="56"/>
      <c r="K67" s="29">
        <f t="shared" si="2"/>
        <v>0</v>
      </c>
      <c r="L67" s="29">
        <f>K67*E67/(E67+F67)</f>
        <v>0</v>
      </c>
    </row>
    <row r="68" spans="1:12" x14ac:dyDescent="0.25">
      <c r="A68" s="44"/>
      <c r="B68" s="45"/>
      <c r="C68" s="46"/>
      <c r="D68" s="44"/>
      <c r="E68" s="47">
        <v>1</v>
      </c>
      <c r="F68" s="49">
        <v>0</v>
      </c>
      <c r="G68" s="48">
        <f t="shared" si="4"/>
        <v>0</v>
      </c>
      <c r="H68" s="70">
        <f t="shared" si="1"/>
        <v>0</v>
      </c>
      <c r="I68" s="50"/>
      <c r="J68" s="56"/>
      <c r="K68" s="29">
        <f t="shared" si="2"/>
        <v>0</v>
      </c>
      <c r="L68" s="29">
        <f t="shared" si="3"/>
        <v>0</v>
      </c>
    </row>
    <row r="69" spans="1:12" x14ac:dyDescent="0.25">
      <c r="A69" s="44"/>
      <c r="B69" s="45"/>
      <c r="C69" s="46"/>
      <c r="D69" s="44"/>
      <c r="E69" s="47">
        <v>1</v>
      </c>
      <c r="F69" s="47">
        <v>0</v>
      </c>
      <c r="G69" s="48">
        <f t="shared" si="4"/>
        <v>0</v>
      </c>
      <c r="H69" s="70">
        <f t="shared" si="1"/>
        <v>0</v>
      </c>
      <c r="I69" s="50"/>
      <c r="J69" s="56"/>
      <c r="K69" s="29">
        <f t="shared" si="2"/>
        <v>0</v>
      </c>
      <c r="L69" s="29">
        <f t="shared" si="3"/>
        <v>0</v>
      </c>
    </row>
    <row r="70" spans="1:12" x14ac:dyDescent="0.25">
      <c r="A70" s="44"/>
      <c r="B70" s="45"/>
      <c r="C70" s="46"/>
      <c r="D70" s="44"/>
      <c r="E70" s="47">
        <v>1</v>
      </c>
      <c r="F70" s="49">
        <v>0</v>
      </c>
      <c r="G70" s="48">
        <f t="shared" si="4"/>
        <v>0</v>
      </c>
      <c r="H70" s="70">
        <f t="shared" si="1"/>
        <v>0</v>
      </c>
      <c r="I70" s="50"/>
      <c r="J70" s="56"/>
      <c r="K70" s="29">
        <f t="shared" si="2"/>
        <v>0</v>
      </c>
      <c r="L70" s="29">
        <f t="shared" si="3"/>
        <v>0</v>
      </c>
    </row>
    <row r="71" spans="1:12" x14ac:dyDescent="0.25">
      <c r="A71" s="44"/>
      <c r="B71" s="45"/>
      <c r="C71" s="46"/>
      <c r="D71" s="44"/>
      <c r="E71" s="47">
        <v>1</v>
      </c>
      <c r="F71" s="49">
        <v>0</v>
      </c>
      <c r="G71" s="48">
        <f t="shared" si="4"/>
        <v>0</v>
      </c>
      <c r="H71" s="70">
        <f t="shared" si="1"/>
        <v>0</v>
      </c>
      <c r="I71" s="50"/>
      <c r="J71" s="56"/>
      <c r="K71" s="29">
        <f t="shared" si="2"/>
        <v>0</v>
      </c>
      <c r="L71" s="29">
        <f t="shared" si="3"/>
        <v>0</v>
      </c>
    </row>
  </sheetData>
  <sheetProtection sheet="1" objects="1" scenarios="1" selectLockedCells="1"/>
  <mergeCells count="5">
    <mergeCell ref="B1:E1"/>
    <mergeCell ref="A2:E2"/>
    <mergeCell ref="A4:D4"/>
    <mergeCell ref="A10:B10"/>
    <mergeCell ref="A6:F8"/>
  </mergeCells>
  <dataValidations count="5">
    <dataValidation type="whole" operator="greaterThanOrEqual" allowBlank="1" showInputMessage="1" showErrorMessage="1" sqref="F12:F71 B72:B1048576" xr:uid="{C2B55ED4-6E71-4001-8DFC-B4BB2825224C}">
      <formula1>0</formula1>
    </dataValidation>
    <dataValidation operator="greaterThanOrEqual" allowBlank="1" showInputMessage="1" showErrorMessage="1" sqref="D12:D71 K11:K71" xr:uid="{0D7BAF6A-118A-476D-B838-345F1B0059BC}"/>
    <dataValidation type="decimal" operator="greaterThanOrEqual" allowBlank="1" showInputMessage="1" showErrorMessage="1" sqref="E12:E71" xr:uid="{40155CEC-C409-45DB-A334-526A1CBA6D7D}">
      <formula1>0</formula1>
    </dataValidation>
    <dataValidation type="whole" operator="greaterThanOrEqual" allowBlank="1" showInputMessage="1" showErrorMessage="1" error="Tiene que ser un número entero" sqref="B12:B71" xr:uid="{81E15701-8965-4CFD-99E8-23ADE2FA2749}">
      <formula1>0</formula1>
    </dataValidation>
    <dataValidation type="decimal" operator="greaterThanOrEqual" allowBlank="1" showInputMessage="1" showErrorMessage="1" error="Tiene que ser un número decimal" sqref="C12:C71 I12:I71" xr:uid="{A30D100C-1179-4709-BDCF-3E20A489282B}">
      <formula1>0</formula1>
    </dataValidation>
  </dataValidations>
  <pageMargins left="0.7" right="0.7" top="0.75" bottom="0.75" header="0.3" footer="0.3"/>
  <ignoredErrors>
    <ignoredError sqref="H12:H1048576" unlockedFormula="1"/>
  </ignoredErrors>
  <extLst>
    <ext xmlns:x14="http://schemas.microsoft.com/office/spreadsheetml/2009/9/main" uri="{CCE6A557-97BC-4b89-ADB6-D9C93CAAB3DF}">
      <x14:dataValidations xmlns:xm="http://schemas.microsoft.com/office/excel/2006/main" count="1">
        <x14:dataValidation type="list" allowBlank="1" showInputMessage="1" showErrorMessage="1" xr:uid="{451F4234-E5AA-4DF3-917F-84D919B0C1D4}">
          <x14:formula1>
            <xm:f>'Títulos infantiles'!$A$10:$A$39</xm:f>
          </x14:formula1>
          <xm:sqref>A12:A71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40DCA1-85F1-44DF-8DA5-6F11EF2214DF}">
  <sheetPr>
    <tabColor rgb="FFF3D4F0"/>
  </sheetPr>
  <dimension ref="A1:J68"/>
  <sheetViews>
    <sheetView showGridLines="0" workbookViewId="0">
      <selection activeCell="A9" sqref="A9"/>
    </sheetView>
  </sheetViews>
  <sheetFormatPr baseColWidth="10" defaultColWidth="11.42578125" defaultRowHeight="15" x14ac:dyDescent="0.25"/>
  <cols>
    <col min="1" max="1" width="22.85546875" customWidth="1"/>
    <col min="2" max="2" width="22.5703125" customWidth="1"/>
    <col min="3" max="3" width="27.28515625" customWidth="1"/>
    <col min="4" max="4" width="23.28515625" customWidth="1"/>
    <col min="5" max="5" width="35.140625" customWidth="1"/>
    <col min="6" max="6" width="12.28515625" bestFit="1" customWidth="1"/>
    <col min="7" max="7" width="12.5703125" bestFit="1" customWidth="1"/>
    <col min="8" max="8" width="14.28515625" bestFit="1" customWidth="1"/>
    <col min="9" max="9" width="18.28515625" bestFit="1" customWidth="1"/>
    <col min="10" max="10" width="59.140625" customWidth="1"/>
  </cols>
  <sheetData>
    <row r="1" spans="1:10" ht="48.6" customHeight="1" x14ac:dyDescent="0.25">
      <c r="A1" s="1" t="e" vm="1">
        <v>#VALUE!</v>
      </c>
      <c r="B1" s="72" t="s">
        <v>34</v>
      </c>
      <c r="C1" s="72"/>
      <c r="D1" s="72"/>
      <c r="E1" s="72"/>
    </row>
    <row r="2" spans="1:10" ht="26.25" x14ac:dyDescent="0.25">
      <c r="A2" s="73" t="s">
        <v>58</v>
      </c>
      <c r="B2" s="73"/>
      <c r="C2" s="73"/>
      <c r="D2" s="73"/>
      <c r="E2" s="73"/>
    </row>
    <row r="3" spans="1:10" ht="15.75" thickBot="1" x14ac:dyDescent="0.3"/>
    <row r="4" spans="1:10" s="13" customFormat="1" ht="15.75" thickBot="1" x14ac:dyDescent="0.3">
      <c r="A4" s="95" t="s">
        <v>26</v>
      </c>
      <c r="B4" s="96"/>
      <c r="C4" s="96"/>
      <c r="D4" s="97"/>
      <c r="E4" s="16"/>
    </row>
    <row r="5" spans="1:10" s="13" customFormat="1" x14ac:dyDescent="0.25">
      <c r="A5" s="16"/>
      <c r="B5" s="16"/>
      <c r="C5" s="16"/>
      <c r="D5" s="16"/>
      <c r="E5" s="16"/>
    </row>
    <row r="6" spans="1:10" s="13" customFormat="1" ht="54.95" customHeight="1" x14ac:dyDescent="0.25">
      <c r="A6" s="98" t="s">
        <v>40</v>
      </c>
      <c r="B6" s="98"/>
      <c r="C6" s="98"/>
      <c r="D6" s="98"/>
      <c r="E6" s="98"/>
      <c r="F6" s="27"/>
      <c r="G6" s="27"/>
      <c r="H6" s="27"/>
    </row>
    <row r="7" spans="1:10" s="13" customFormat="1" x14ac:dyDescent="0.25">
      <c r="A7" s="74"/>
      <c r="B7" s="74"/>
    </row>
    <row r="8" spans="1:10" ht="42" customHeight="1" thickBot="1" x14ac:dyDescent="0.3">
      <c r="A8" s="17" t="s">
        <v>35</v>
      </c>
      <c r="B8" s="17" t="s">
        <v>30</v>
      </c>
      <c r="C8" s="17" t="s">
        <v>41</v>
      </c>
      <c r="D8" s="17" t="s">
        <v>42</v>
      </c>
      <c r="E8" s="17" t="s">
        <v>44</v>
      </c>
      <c r="F8" s="17" t="s">
        <v>45</v>
      </c>
      <c r="G8" s="17" t="s">
        <v>46</v>
      </c>
      <c r="H8" s="17" t="s">
        <v>31</v>
      </c>
      <c r="I8" s="17" t="s">
        <v>72</v>
      </c>
      <c r="J8" s="17" t="s">
        <v>36</v>
      </c>
    </row>
    <row r="9" spans="1:10" x14ac:dyDescent="0.25">
      <c r="A9" s="18"/>
      <c r="B9" s="18"/>
      <c r="C9" s="18"/>
      <c r="D9" s="21"/>
      <c r="E9" s="18"/>
      <c r="F9" s="18"/>
      <c r="G9" s="18"/>
      <c r="H9" s="18"/>
      <c r="I9" s="19"/>
      <c r="J9" s="20"/>
    </row>
    <row r="10" spans="1:10" x14ac:dyDescent="0.25">
      <c r="A10" s="21"/>
      <c r="B10" s="18"/>
      <c r="C10" s="21"/>
      <c r="D10" s="21"/>
      <c r="E10" s="18"/>
      <c r="F10" s="21"/>
      <c r="G10" s="21"/>
      <c r="H10" s="21"/>
      <c r="I10" s="22"/>
      <c r="J10" s="23"/>
    </row>
    <row r="11" spans="1:10" x14ac:dyDescent="0.25">
      <c r="A11" s="21"/>
      <c r="B11" s="18"/>
      <c r="C11" s="21"/>
      <c r="D11" s="21"/>
      <c r="E11" s="18"/>
      <c r="F11" s="21"/>
      <c r="G11" s="21"/>
      <c r="H11" s="21"/>
      <c r="I11" s="22"/>
      <c r="J11" s="21"/>
    </row>
    <row r="12" spans="1:10" x14ac:dyDescent="0.25">
      <c r="A12" s="18"/>
      <c r="B12" s="18"/>
      <c r="C12" s="21"/>
      <c r="D12" s="21"/>
      <c r="E12" s="21"/>
      <c r="F12" s="21"/>
      <c r="G12" s="21"/>
      <c r="H12" s="21"/>
      <c r="I12" s="22"/>
      <c r="J12" s="21"/>
    </row>
    <row r="13" spans="1:10" x14ac:dyDescent="0.25">
      <c r="A13" s="21"/>
      <c r="B13" s="18"/>
      <c r="C13" s="21"/>
      <c r="D13" s="21"/>
      <c r="E13" s="21"/>
      <c r="F13" s="21"/>
      <c r="G13" s="21"/>
      <c r="H13" s="21"/>
      <c r="I13" s="22"/>
      <c r="J13" s="21"/>
    </row>
    <row r="14" spans="1:10" x14ac:dyDescent="0.25">
      <c r="A14" s="21"/>
      <c r="B14" s="18"/>
      <c r="C14" s="21"/>
      <c r="D14" s="21"/>
      <c r="E14" s="21"/>
      <c r="F14" s="21"/>
      <c r="G14" s="21"/>
      <c r="H14" s="21"/>
      <c r="I14" s="22"/>
      <c r="J14" s="21"/>
    </row>
    <row r="15" spans="1:10" x14ac:dyDescent="0.25">
      <c r="A15" s="18"/>
      <c r="B15" s="18"/>
      <c r="C15" s="21"/>
      <c r="D15" s="21"/>
      <c r="E15" s="21"/>
      <c r="F15" s="21"/>
      <c r="G15" s="21"/>
      <c r="H15" s="21"/>
      <c r="I15" s="22"/>
      <c r="J15" s="21"/>
    </row>
    <row r="16" spans="1:10" x14ac:dyDescent="0.25">
      <c r="A16" s="21"/>
      <c r="B16" s="18"/>
      <c r="C16" s="21"/>
      <c r="D16" s="21"/>
      <c r="E16" s="21"/>
      <c r="F16" s="21"/>
      <c r="G16" s="21"/>
      <c r="H16" s="21"/>
      <c r="I16" s="22"/>
      <c r="J16" s="21"/>
    </row>
    <row r="17" spans="1:10" x14ac:dyDescent="0.25">
      <c r="A17" s="21"/>
      <c r="B17" s="18"/>
      <c r="C17" s="21"/>
      <c r="D17" s="21"/>
      <c r="E17" s="21"/>
      <c r="F17" s="21"/>
      <c r="G17" s="21"/>
      <c r="H17" s="21"/>
      <c r="I17" s="22"/>
      <c r="J17" s="21"/>
    </row>
    <row r="18" spans="1:10" x14ac:dyDescent="0.25">
      <c r="A18" s="18"/>
      <c r="B18" s="18"/>
      <c r="C18" s="21"/>
      <c r="D18" s="21"/>
      <c r="E18" s="21"/>
      <c r="F18" s="21"/>
      <c r="G18" s="21"/>
      <c r="H18" s="21"/>
      <c r="I18" s="22"/>
      <c r="J18" s="21"/>
    </row>
    <row r="19" spans="1:10" x14ac:dyDescent="0.25">
      <c r="A19" s="21"/>
      <c r="B19" s="18"/>
      <c r="C19" s="21"/>
      <c r="D19" s="21"/>
      <c r="E19" s="21"/>
      <c r="F19" s="21"/>
      <c r="G19" s="21"/>
      <c r="H19" s="21"/>
      <c r="I19" s="22"/>
      <c r="J19" s="21"/>
    </row>
    <row r="20" spans="1:10" x14ac:dyDescent="0.25">
      <c r="A20" s="21"/>
      <c r="B20" s="18"/>
      <c r="C20" s="21"/>
      <c r="D20" s="21"/>
      <c r="E20" s="21"/>
      <c r="F20" s="21"/>
      <c r="G20" s="21"/>
      <c r="H20" s="21"/>
      <c r="I20" s="22"/>
      <c r="J20" s="21"/>
    </row>
    <row r="21" spans="1:10" x14ac:dyDescent="0.25">
      <c r="A21" s="18"/>
      <c r="B21" s="18"/>
      <c r="C21" s="21"/>
      <c r="D21" s="21"/>
      <c r="E21" s="21"/>
      <c r="F21" s="21"/>
      <c r="G21" s="21"/>
      <c r="H21" s="21"/>
      <c r="I21" s="22"/>
      <c r="J21" s="21"/>
    </row>
    <row r="22" spans="1:10" x14ac:dyDescent="0.25">
      <c r="A22" s="21"/>
      <c r="B22" s="18"/>
      <c r="C22" s="21"/>
      <c r="D22" s="21"/>
      <c r="E22" s="21"/>
      <c r="F22" s="21"/>
      <c r="G22" s="21"/>
      <c r="H22" s="21"/>
      <c r="I22" s="22"/>
      <c r="J22" s="21"/>
    </row>
    <row r="23" spans="1:10" x14ac:dyDescent="0.25">
      <c r="A23" s="21"/>
      <c r="B23" s="18"/>
      <c r="C23" s="21"/>
      <c r="D23" s="21"/>
      <c r="E23" s="21"/>
      <c r="F23" s="21"/>
      <c r="G23" s="21"/>
      <c r="H23" s="21"/>
      <c r="I23" s="22"/>
      <c r="J23" s="21"/>
    </row>
    <row r="24" spans="1:10" x14ac:dyDescent="0.25">
      <c r="A24" s="18"/>
      <c r="B24" s="18"/>
      <c r="C24" s="21"/>
      <c r="D24" s="21"/>
      <c r="E24" s="21"/>
      <c r="F24" s="21"/>
      <c r="G24" s="21"/>
      <c r="H24" s="21"/>
      <c r="I24" s="22"/>
      <c r="J24" s="21"/>
    </row>
    <row r="25" spans="1:10" x14ac:dyDescent="0.25">
      <c r="A25" s="21"/>
      <c r="B25" s="18"/>
      <c r="C25" s="21"/>
      <c r="D25" s="21"/>
      <c r="E25" s="21"/>
      <c r="F25" s="21"/>
      <c r="G25" s="21"/>
      <c r="H25" s="21"/>
      <c r="I25" s="22"/>
      <c r="J25" s="21"/>
    </row>
    <row r="26" spans="1:10" x14ac:dyDescent="0.25">
      <c r="A26" s="21"/>
      <c r="B26" s="18"/>
      <c r="C26" s="21"/>
      <c r="D26" s="21"/>
      <c r="E26" s="21"/>
      <c r="F26" s="21"/>
      <c r="G26" s="21"/>
      <c r="H26" s="21"/>
      <c r="I26" s="22"/>
      <c r="J26" s="21"/>
    </row>
    <row r="27" spans="1:10" x14ac:dyDescent="0.25">
      <c r="A27" s="18"/>
      <c r="B27" s="18"/>
      <c r="C27" s="21"/>
      <c r="D27" s="21"/>
      <c r="E27" s="21"/>
      <c r="F27" s="21"/>
      <c r="G27" s="21"/>
      <c r="H27" s="21"/>
      <c r="I27" s="22"/>
      <c r="J27" s="21"/>
    </row>
    <row r="28" spans="1:10" x14ac:dyDescent="0.25">
      <c r="A28" s="21"/>
      <c r="B28" s="18"/>
      <c r="C28" s="21"/>
      <c r="D28" s="21"/>
      <c r="E28" s="21"/>
      <c r="F28" s="21"/>
      <c r="G28" s="21"/>
      <c r="H28" s="21"/>
      <c r="I28" s="22"/>
      <c r="J28" s="21"/>
    </row>
    <row r="29" spans="1:10" x14ac:dyDescent="0.25">
      <c r="A29" s="21"/>
      <c r="B29" s="18"/>
      <c r="C29" s="21"/>
      <c r="D29" s="21"/>
      <c r="E29" s="21"/>
      <c r="F29" s="21"/>
      <c r="G29" s="21"/>
      <c r="H29" s="21"/>
      <c r="I29" s="22"/>
      <c r="J29" s="21"/>
    </row>
    <row r="30" spans="1:10" x14ac:dyDescent="0.25">
      <c r="A30" s="18"/>
      <c r="B30" s="18"/>
      <c r="C30" s="21"/>
      <c r="D30" s="21"/>
      <c r="E30" s="21"/>
      <c r="F30" s="21"/>
      <c r="G30" s="21"/>
      <c r="H30" s="21"/>
      <c r="I30" s="22"/>
      <c r="J30" s="21"/>
    </row>
    <row r="31" spans="1:10" x14ac:dyDescent="0.25">
      <c r="A31" s="21"/>
      <c r="B31" s="18"/>
      <c r="C31" s="21"/>
      <c r="D31" s="21"/>
      <c r="E31" s="21"/>
      <c r="F31" s="21"/>
      <c r="G31" s="21"/>
      <c r="H31" s="21"/>
      <c r="I31" s="22"/>
      <c r="J31" s="21"/>
    </row>
    <row r="32" spans="1:10" x14ac:dyDescent="0.25">
      <c r="A32" s="21"/>
      <c r="B32" s="18"/>
      <c r="C32" s="21"/>
      <c r="D32" s="21"/>
      <c r="E32" s="21"/>
      <c r="F32" s="21"/>
      <c r="G32" s="21"/>
      <c r="H32" s="21"/>
      <c r="I32" s="22"/>
      <c r="J32" s="21"/>
    </row>
    <row r="33" spans="1:10" x14ac:dyDescent="0.25">
      <c r="A33" s="18"/>
      <c r="B33" s="18"/>
      <c r="C33" s="21"/>
      <c r="D33" s="21"/>
      <c r="E33" s="21"/>
      <c r="F33" s="21"/>
      <c r="G33" s="21"/>
      <c r="H33" s="21"/>
      <c r="I33" s="22"/>
      <c r="J33" s="21"/>
    </row>
    <row r="34" spans="1:10" x14ac:dyDescent="0.25">
      <c r="A34" s="21"/>
      <c r="B34" s="18"/>
      <c r="C34" s="21"/>
      <c r="D34" s="21"/>
      <c r="E34" s="21"/>
      <c r="F34" s="21"/>
      <c r="G34" s="21"/>
      <c r="H34" s="21"/>
      <c r="I34" s="22"/>
      <c r="J34" s="21"/>
    </row>
    <row r="35" spans="1:10" x14ac:dyDescent="0.25">
      <c r="A35" s="21"/>
      <c r="B35" s="18"/>
      <c r="C35" s="21"/>
      <c r="D35" s="21"/>
      <c r="E35" s="21"/>
      <c r="F35" s="21"/>
      <c r="G35" s="21"/>
      <c r="H35" s="21"/>
      <c r="I35" s="22"/>
      <c r="J35" s="21"/>
    </row>
    <row r="36" spans="1:10" x14ac:dyDescent="0.25">
      <c r="A36" s="18"/>
      <c r="B36" s="18"/>
      <c r="C36" s="21"/>
      <c r="D36" s="21"/>
      <c r="E36" s="21"/>
      <c r="F36" s="21"/>
      <c r="G36" s="21"/>
      <c r="H36" s="21"/>
      <c r="I36" s="22"/>
      <c r="J36" s="21"/>
    </row>
    <row r="37" spans="1:10" x14ac:dyDescent="0.25">
      <c r="A37" s="21"/>
      <c r="B37" s="18"/>
      <c r="C37" s="21"/>
      <c r="D37" s="21"/>
      <c r="E37" s="21"/>
      <c r="F37" s="21"/>
      <c r="G37" s="21"/>
      <c r="H37" s="21"/>
      <c r="I37" s="22"/>
      <c r="J37" s="21"/>
    </row>
    <row r="38" spans="1:10" x14ac:dyDescent="0.25">
      <c r="A38" s="21"/>
      <c r="B38" s="21"/>
      <c r="C38" s="21"/>
      <c r="D38" s="21"/>
      <c r="E38" s="21"/>
      <c r="F38" s="21"/>
      <c r="G38" s="21"/>
      <c r="H38" s="21"/>
      <c r="I38" s="22"/>
      <c r="J38" s="21"/>
    </row>
    <row r="39" spans="1:10" x14ac:dyDescent="0.25">
      <c r="A39" s="18"/>
      <c r="B39" s="21"/>
      <c r="C39" s="21"/>
      <c r="D39" s="21"/>
      <c r="E39" s="21"/>
      <c r="F39" s="21"/>
      <c r="G39" s="21"/>
      <c r="H39" s="21"/>
      <c r="I39" s="21"/>
      <c r="J39" s="21"/>
    </row>
    <row r="40" spans="1:10" x14ac:dyDescent="0.25">
      <c r="A40" s="21"/>
      <c r="B40" s="21"/>
      <c r="C40" s="21"/>
      <c r="D40" s="21"/>
      <c r="E40" s="21"/>
      <c r="F40" s="21"/>
      <c r="G40" s="21"/>
      <c r="H40" s="21"/>
      <c r="I40" s="21"/>
      <c r="J40" s="21"/>
    </row>
    <row r="41" spans="1:10" x14ac:dyDescent="0.25">
      <c r="A41" s="21"/>
      <c r="B41" s="21"/>
      <c r="C41" s="21"/>
      <c r="D41" s="21"/>
      <c r="E41" s="21"/>
      <c r="F41" s="21"/>
      <c r="G41" s="21"/>
      <c r="H41" s="21"/>
      <c r="I41" s="21"/>
      <c r="J41" s="21"/>
    </row>
    <row r="42" spans="1:10" x14ac:dyDescent="0.25">
      <c r="A42" s="18"/>
      <c r="B42" s="21"/>
      <c r="C42" s="21"/>
      <c r="D42" s="21"/>
      <c r="E42" s="21"/>
      <c r="F42" s="21"/>
      <c r="G42" s="21"/>
      <c r="H42" s="21"/>
      <c r="I42" s="21"/>
      <c r="J42" s="21"/>
    </row>
    <row r="43" spans="1:10" x14ac:dyDescent="0.25">
      <c r="A43" s="21"/>
      <c r="B43" s="21"/>
      <c r="C43" s="21"/>
      <c r="D43" s="21"/>
      <c r="E43" s="21"/>
      <c r="F43" s="21"/>
      <c r="G43" s="21"/>
      <c r="H43" s="21"/>
      <c r="I43" s="21"/>
      <c r="J43" s="21"/>
    </row>
    <row r="44" spans="1:10" x14ac:dyDescent="0.25">
      <c r="A44" s="21"/>
      <c r="B44" s="21"/>
      <c r="C44" s="21"/>
      <c r="D44" s="21"/>
      <c r="E44" s="21"/>
      <c r="F44" s="21"/>
      <c r="G44" s="21"/>
      <c r="H44" s="21"/>
      <c r="I44" s="21"/>
      <c r="J44" s="21"/>
    </row>
    <row r="45" spans="1:10" x14ac:dyDescent="0.25">
      <c r="A45" s="18"/>
      <c r="B45" s="21"/>
      <c r="C45" s="21"/>
      <c r="D45" s="21"/>
      <c r="E45" s="21"/>
      <c r="F45" s="21"/>
      <c r="G45" s="21"/>
      <c r="H45" s="21"/>
      <c r="I45" s="21"/>
      <c r="J45" s="21"/>
    </row>
    <row r="46" spans="1:10" x14ac:dyDescent="0.25">
      <c r="A46" s="21"/>
      <c r="B46" s="21"/>
      <c r="C46" s="21"/>
      <c r="D46" s="21"/>
      <c r="E46" s="21"/>
      <c r="F46" s="21"/>
      <c r="G46" s="21"/>
      <c r="H46" s="21"/>
      <c r="I46" s="21"/>
      <c r="J46" s="21"/>
    </row>
    <row r="47" spans="1:10" x14ac:dyDescent="0.25">
      <c r="A47" s="21"/>
      <c r="B47" s="21"/>
      <c r="C47" s="21"/>
      <c r="D47" s="21"/>
      <c r="E47" s="21"/>
      <c r="F47" s="21"/>
      <c r="G47" s="21"/>
      <c r="H47" s="21"/>
      <c r="I47" s="21"/>
      <c r="J47" s="21"/>
    </row>
    <row r="48" spans="1:10" x14ac:dyDescent="0.25">
      <c r="A48" s="18"/>
      <c r="B48" s="21"/>
      <c r="C48" s="21"/>
      <c r="D48" s="21"/>
      <c r="E48" s="21"/>
      <c r="F48" s="21"/>
      <c r="G48" s="21"/>
      <c r="H48" s="21"/>
      <c r="I48" s="21"/>
      <c r="J48" s="21"/>
    </row>
    <row r="49" spans="1:10" x14ac:dyDescent="0.25">
      <c r="A49" s="21"/>
      <c r="B49" s="21"/>
      <c r="C49" s="21"/>
      <c r="D49" s="21"/>
      <c r="E49" s="21"/>
      <c r="F49" s="21"/>
      <c r="G49" s="21"/>
      <c r="H49" s="21"/>
      <c r="I49" s="21"/>
      <c r="J49" s="21"/>
    </row>
    <row r="50" spans="1:10" x14ac:dyDescent="0.25">
      <c r="A50" s="21"/>
      <c r="B50" s="21"/>
      <c r="C50" s="21"/>
      <c r="D50" s="21"/>
      <c r="E50" s="21"/>
      <c r="F50" s="21"/>
      <c r="G50" s="21"/>
      <c r="H50" s="21"/>
      <c r="I50" s="21"/>
      <c r="J50" s="21"/>
    </row>
    <row r="51" spans="1:10" x14ac:dyDescent="0.25">
      <c r="A51" s="18"/>
      <c r="B51" s="21"/>
      <c r="C51" s="21"/>
      <c r="D51" s="21"/>
      <c r="E51" s="21"/>
      <c r="F51" s="21"/>
      <c r="G51" s="21"/>
      <c r="H51" s="21"/>
      <c r="I51" s="21"/>
      <c r="J51" s="21"/>
    </row>
    <row r="52" spans="1:10" x14ac:dyDescent="0.25">
      <c r="A52" s="21"/>
      <c r="B52" s="21"/>
      <c r="C52" s="21"/>
      <c r="D52" s="21"/>
      <c r="E52" s="21"/>
      <c r="F52" s="21"/>
      <c r="G52" s="21"/>
      <c r="H52" s="21"/>
      <c r="I52" s="21"/>
      <c r="J52" s="21"/>
    </row>
    <row r="53" spans="1:10" x14ac:dyDescent="0.25">
      <c r="A53" s="21"/>
      <c r="B53" s="21"/>
      <c r="C53" s="21"/>
      <c r="D53" s="21"/>
      <c r="E53" s="21"/>
      <c r="F53" s="21"/>
      <c r="G53" s="21"/>
      <c r="H53" s="21"/>
      <c r="I53" s="21"/>
      <c r="J53" s="21"/>
    </row>
    <row r="54" spans="1:10" x14ac:dyDescent="0.25">
      <c r="A54" s="18"/>
      <c r="B54" s="21"/>
      <c r="C54" s="21"/>
      <c r="D54" s="21"/>
      <c r="E54" s="21"/>
      <c r="F54" s="21"/>
      <c r="G54" s="21"/>
      <c r="H54" s="21"/>
      <c r="I54" s="21"/>
      <c r="J54" s="21"/>
    </row>
    <row r="55" spans="1:10" x14ac:dyDescent="0.25">
      <c r="A55" s="21"/>
      <c r="B55" s="21"/>
      <c r="C55" s="21"/>
      <c r="D55" s="21"/>
      <c r="E55" s="21"/>
      <c r="F55" s="21"/>
      <c r="G55" s="21"/>
      <c r="H55" s="21"/>
      <c r="I55" s="21"/>
      <c r="J55" s="21"/>
    </row>
    <row r="56" spans="1:10" x14ac:dyDescent="0.25">
      <c r="A56" s="21"/>
      <c r="B56" s="21"/>
      <c r="C56" s="21"/>
      <c r="D56" s="21"/>
      <c r="E56" s="21"/>
      <c r="F56" s="21"/>
      <c r="G56" s="21"/>
      <c r="H56" s="21"/>
      <c r="I56" s="21"/>
      <c r="J56" s="21"/>
    </row>
    <row r="57" spans="1:10" x14ac:dyDescent="0.25">
      <c r="A57" s="18"/>
      <c r="B57" s="21"/>
      <c r="C57" s="21"/>
      <c r="D57" s="21"/>
      <c r="E57" s="21"/>
      <c r="F57" s="21"/>
      <c r="G57" s="21"/>
      <c r="H57" s="21"/>
      <c r="I57" s="21"/>
      <c r="J57" s="21"/>
    </row>
    <row r="58" spans="1:10" x14ac:dyDescent="0.25">
      <c r="A58" s="21"/>
      <c r="B58" s="21"/>
      <c r="C58" s="21"/>
      <c r="D58" s="21"/>
      <c r="E58" s="21"/>
      <c r="F58" s="21"/>
      <c r="G58" s="21"/>
      <c r="H58" s="21"/>
      <c r="I58" s="21"/>
      <c r="J58" s="21"/>
    </row>
    <row r="59" spans="1:10" x14ac:dyDescent="0.25">
      <c r="A59" s="21"/>
      <c r="B59" s="21"/>
      <c r="C59" s="21"/>
      <c r="D59" s="21"/>
      <c r="E59" s="21"/>
      <c r="F59" s="21"/>
      <c r="G59" s="21"/>
      <c r="H59" s="21"/>
      <c r="I59" s="21"/>
      <c r="J59" s="21"/>
    </row>
    <row r="60" spans="1:10" x14ac:dyDescent="0.25">
      <c r="A60" s="18"/>
      <c r="B60" s="21"/>
      <c r="C60" s="21"/>
      <c r="D60" s="21"/>
      <c r="E60" s="21"/>
      <c r="F60" s="21"/>
      <c r="G60" s="21"/>
      <c r="H60" s="21"/>
      <c r="I60" s="21"/>
      <c r="J60" s="21"/>
    </row>
    <row r="61" spans="1:10" x14ac:dyDescent="0.25">
      <c r="A61" s="21"/>
      <c r="B61" s="21"/>
      <c r="C61" s="21"/>
      <c r="D61" s="21"/>
      <c r="E61" s="21"/>
      <c r="F61" s="21"/>
      <c r="G61" s="21"/>
      <c r="H61" s="21"/>
      <c r="I61" s="21"/>
      <c r="J61" s="21"/>
    </row>
    <row r="62" spans="1:10" x14ac:dyDescent="0.25">
      <c r="A62" s="21"/>
      <c r="B62" s="21"/>
      <c r="C62" s="21"/>
      <c r="D62" s="21"/>
      <c r="E62" s="21"/>
      <c r="F62" s="21"/>
      <c r="G62" s="21"/>
      <c r="H62" s="21"/>
      <c r="I62" s="21"/>
      <c r="J62" s="21"/>
    </row>
    <row r="63" spans="1:10" x14ac:dyDescent="0.25">
      <c r="A63" s="18"/>
      <c r="B63" s="21"/>
      <c r="C63" s="21"/>
      <c r="D63" s="21"/>
      <c r="E63" s="21"/>
      <c r="F63" s="21"/>
      <c r="G63" s="21"/>
      <c r="H63" s="21"/>
      <c r="I63" s="21"/>
      <c r="J63" s="21"/>
    </row>
    <row r="64" spans="1:10" x14ac:dyDescent="0.25">
      <c r="A64" s="21"/>
      <c r="B64" s="21"/>
      <c r="C64" s="21"/>
      <c r="D64" s="21"/>
      <c r="E64" s="21"/>
      <c r="F64" s="21"/>
      <c r="G64" s="21"/>
      <c r="H64" s="21"/>
      <c r="I64" s="21"/>
      <c r="J64" s="21"/>
    </row>
    <row r="65" spans="1:10" x14ac:dyDescent="0.25">
      <c r="A65" s="21"/>
      <c r="B65" s="21"/>
      <c r="C65" s="21"/>
      <c r="D65" s="21"/>
      <c r="E65" s="21"/>
      <c r="F65" s="21"/>
      <c r="G65" s="21"/>
      <c r="H65" s="21"/>
      <c r="I65" s="21"/>
      <c r="J65" s="21"/>
    </row>
    <row r="66" spans="1:10" x14ac:dyDescent="0.25">
      <c r="A66" s="18"/>
      <c r="B66" s="21"/>
      <c r="C66" s="21"/>
      <c r="D66" s="21"/>
      <c r="E66" s="21"/>
      <c r="F66" s="21"/>
      <c r="G66" s="21"/>
      <c r="H66" s="21"/>
      <c r="I66" s="21"/>
      <c r="J66" s="21"/>
    </row>
    <row r="67" spans="1:10" x14ac:dyDescent="0.25">
      <c r="A67" s="21"/>
      <c r="B67" s="21"/>
      <c r="C67" s="21"/>
      <c r="D67" s="21"/>
      <c r="E67" s="21"/>
      <c r="F67" s="21"/>
      <c r="G67" s="21"/>
      <c r="H67" s="21"/>
      <c r="I67" s="21"/>
      <c r="J67" s="21"/>
    </row>
    <row r="68" spans="1:10" x14ac:dyDescent="0.25">
      <c r="A68" s="21"/>
      <c r="B68" s="21"/>
      <c r="C68" s="21"/>
      <c r="D68" s="21"/>
      <c r="E68" s="21"/>
      <c r="F68" s="21"/>
      <c r="G68" s="21"/>
      <c r="H68" s="21"/>
      <c r="I68" s="21"/>
      <c r="J68" s="21"/>
    </row>
  </sheetData>
  <mergeCells count="5">
    <mergeCell ref="B1:E1"/>
    <mergeCell ref="A2:E2"/>
    <mergeCell ref="A4:D4"/>
    <mergeCell ref="A7:B7"/>
    <mergeCell ref="A6:E6"/>
  </mergeCells>
  <dataValidations count="4">
    <dataValidation type="list" allowBlank="1" showInputMessage="1" showErrorMessage="1" sqref="C39" xr:uid="{676D92D1-9D4E-49E1-BD99-B2E03E943854}">
      <formula1>"sencillo,abono_temporal,multiviajes,monedero,otros"</formula1>
    </dataValidation>
    <dataValidation type="whole" operator="greaterThanOrEqual" allowBlank="1" showInputMessage="1" showErrorMessage="1" sqref="E9:G39 D9:D68" xr:uid="{7AC0D7CE-0E35-4577-93D8-B1E8409DF315}">
      <formula1>0</formula1>
    </dataValidation>
    <dataValidation operator="greaterThanOrEqual" allowBlank="1" showInputMessage="1" showErrorMessage="1" sqref="I8:I39" xr:uid="{74B5F3E1-95DF-4A02-A9D2-8C830102BAA8}"/>
    <dataValidation type="list" allowBlank="1" showInputMessage="1" showErrorMessage="1" sqref="B9:B68" xr:uid="{7BFCABB5-D05B-40B3-955C-BD04888D8B20}">
      <formula1>"abono,multiviaje,monedero,otros"</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948EF6-B273-4811-8C59-ABF196747772}">
  <sheetPr>
    <tabColor rgb="FFF3D4F0"/>
  </sheetPr>
  <dimension ref="A1:K70"/>
  <sheetViews>
    <sheetView showGridLines="0" workbookViewId="0">
      <selection activeCell="A11" sqref="A11"/>
    </sheetView>
  </sheetViews>
  <sheetFormatPr baseColWidth="10" defaultColWidth="11.42578125" defaultRowHeight="15" x14ac:dyDescent="0.25"/>
  <cols>
    <col min="1" max="1" width="22.28515625" customWidth="1"/>
    <col min="2" max="2" width="24.28515625" customWidth="1"/>
    <col min="3" max="3" width="34.85546875" customWidth="1"/>
    <col min="4" max="4" width="27.42578125" customWidth="1"/>
    <col min="5" max="5" width="17.7109375" customWidth="1"/>
    <col min="6" max="6" width="16.85546875" bestFit="1" customWidth="1"/>
    <col min="7" max="7" width="46.85546875" style="43" customWidth="1"/>
    <col min="8" max="9" width="40.42578125" customWidth="1"/>
    <col min="10" max="10" width="36.5703125" customWidth="1"/>
    <col min="11" max="11" width="26.140625" customWidth="1"/>
    <col min="12" max="12" width="22.140625" customWidth="1"/>
  </cols>
  <sheetData>
    <row r="1" spans="1:11" ht="48.6" customHeight="1" x14ac:dyDescent="0.25">
      <c r="A1" s="1" t="e" vm="1">
        <v>#VALUE!</v>
      </c>
      <c r="B1" s="72" t="s">
        <v>34</v>
      </c>
      <c r="C1" s="72"/>
      <c r="D1" s="72"/>
      <c r="E1" s="72"/>
      <c r="G1"/>
    </row>
    <row r="2" spans="1:11" ht="26.25" x14ac:dyDescent="0.25">
      <c r="A2" s="73" t="s">
        <v>58</v>
      </c>
      <c r="B2" s="73"/>
      <c r="C2" s="73"/>
      <c r="D2" s="73"/>
      <c r="E2" s="73"/>
      <c r="G2"/>
    </row>
    <row r="3" spans="1:11" ht="15.75" thickBot="1" x14ac:dyDescent="0.3">
      <c r="G3"/>
    </row>
    <row r="4" spans="1:11" s="13" customFormat="1" ht="15.75" thickBot="1" x14ac:dyDescent="0.3">
      <c r="A4" s="95" t="s">
        <v>26</v>
      </c>
      <c r="B4" s="96"/>
      <c r="C4" s="96"/>
      <c r="D4" s="97"/>
      <c r="E4" s="16"/>
    </row>
    <row r="5" spans="1:11" x14ac:dyDescent="0.25">
      <c r="G5"/>
    </row>
    <row r="6" spans="1:11" s="13" customFormat="1" ht="43.35" customHeight="1" x14ac:dyDescent="0.25">
      <c r="A6" s="98" t="s">
        <v>40</v>
      </c>
      <c r="B6" s="98"/>
      <c r="C6" s="98"/>
      <c r="D6" s="98"/>
      <c r="E6" s="33"/>
      <c r="F6" s="27"/>
      <c r="G6" s="27"/>
      <c r="H6" s="27"/>
      <c r="I6" s="27"/>
      <c r="J6" s="27"/>
    </row>
    <row r="7" spans="1:11" s="13" customFormat="1" ht="30" x14ac:dyDescent="0.25">
      <c r="A7" s="32"/>
      <c r="B7" s="32"/>
      <c r="C7" s="32"/>
      <c r="D7" s="32"/>
      <c r="E7" s="33"/>
      <c r="F7" s="27"/>
      <c r="G7" s="27"/>
      <c r="H7" s="27"/>
      <c r="I7" s="27"/>
      <c r="J7" s="27"/>
      <c r="K7" s="30" t="s">
        <v>19</v>
      </c>
    </row>
    <row r="8" spans="1:11" s="13" customFormat="1" x14ac:dyDescent="0.25">
      <c r="A8" s="24"/>
      <c r="B8" s="24"/>
      <c r="C8" s="24"/>
      <c r="D8" s="24"/>
      <c r="E8" s="24"/>
      <c r="F8" s="24"/>
      <c r="G8" s="24"/>
      <c r="H8" s="24"/>
      <c r="I8" s="24"/>
      <c r="J8" s="24"/>
      <c r="K8" s="31">
        <f>SUM(K11:K41)</f>
        <v>0</v>
      </c>
    </row>
    <row r="9" spans="1:11" s="13" customFormat="1" x14ac:dyDescent="0.25">
      <c r="A9" s="74"/>
      <c r="B9" s="74"/>
    </row>
    <row r="10" spans="1:11" ht="142.69999999999999" customHeight="1" thickBot="1" x14ac:dyDescent="0.3">
      <c r="A10" s="17" t="s">
        <v>35</v>
      </c>
      <c r="B10" s="17" t="s">
        <v>24</v>
      </c>
      <c r="C10" s="17" t="s">
        <v>25</v>
      </c>
      <c r="D10" s="17" t="s">
        <v>14</v>
      </c>
      <c r="E10" s="17" t="s">
        <v>15</v>
      </c>
      <c r="F10" s="17" t="s">
        <v>16</v>
      </c>
      <c r="G10" s="17" t="s">
        <v>39</v>
      </c>
      <c r="H10" s="17" t="s">
        <v>51</v>
      </c>
      <c r="I10" s="17" t="s">
        <v>52</v>
      </c>
      <c r="J10" s="17" t="s">
        <v>17</v>
      </c>
      <c r="K10" s="17" t="s">
        <v>18</v>
      </c>
    </row>
    <row r="11" spans="1:11" x14ac:dyDescent="0.25">
      <c r="A11" s="40"/>
      <c r="B11" s="41"/>
      <c r="C11" s="42"/>
      <c r="D11" s="34">
        <v>0.5</v>
      </c>
      <c r="E11" s="59"/>
      <c r="F11" s="28">
        <f t="shared" ref="F11:F42" si="0">C11*(1-(D11+E11))</f>
        <v>0</v>
      </c>
      <c r="G11" s="70">
        <f t="shared" ref="G11:G42" si="1">C11-F11</f>
        <v>0</v>
      </c>
      <c r="H11" s="61"/>
      <c r="I11" s="62"/>
      <c r="J11" s="29">
        <f>IF(H11&gt;0,H11*B11,G11*B11)</f>
        <v>0</v>
      </c>
      <c r="K11" s="29">
        <f>J11*D11/(D11+E11)</f>
        <v>0</v>
      </c>
    </row>
    <row r="12" spans="1:11" x14ac:dyDescent="0.25">
      <c r="A12" s="44"/>
      <c r="B12" s="45"/>
      <c r="C12" s="46"/>
      <c r="D12" s="34">
        <v>0.5</v>
      </c>
      <c r="E12" s="60"/>
      <c r="F12" s="28">
        <f t="shared" si="0"/>
        <v>0</v>
      </c>
      <c r="G12" s="70">
        <f t="shared" si="1"/>
        <v>0</v>
      </c>
      <c r="H12" s="61"/>
      <c r="I12" s="62"/>
      <c r="J12" s="29">
        <f t="shared" ref="J12:J70" si="2">IF(H12&gt;0,H12*B12,G12*B12)</f>
        <v>0</v>
      </c>
      <c r="K12" s="29">
        <f t="shared" ref="K12:K70" si="3">J12*D12/(D12+E12)</f>
        <v>0</v>
      </c>
    </row>
    <row r="13" spans="1:11" x14ac:dyDescent="0.25">
      <c r="A13" s="44"/>
      <c r="B13" s="45"/>
      <c r="C13" s="46"/>
      <c r="D13" s="34">
        <v>0.5</v>
      </c>
      <c r="E13" s="60"/>
      <c r="F13" s="28">
        <f t="shared" si="0"/>
        <v>0</v>
      </c>
      <c r="G13" s="70">
        <f t="shared" si="1"/>
        <v>0</v>
      </c>
      <c r="H13" s="61"/>
      <c r="I13" s="62"/>
      <c r="J13" s="29">
        <f t="shared" si="2"/>
        <v>0</v>
      </c>
      <c r="K13" s="29">
        <f t="shared" si="3"/>
        <v>0</v>
      </c>
    </row>
    <row r="14" spans="1:11" x14ac:dyDescent="0.25">
      <c r="A14" s="44"/>
      <c r="B14" s="45"/>
      <c r="C14" s="46"/>
      <c r="D14" s="34">
        <v>0.5</v>
      </c>
      <c r="E14" s="59"/>
      <c r="F14" s="28">
        <f t="shared" si="0"/>
        <v>0</v>
      </c>
      <c r="G14" s="70">
        <f t="shared" si="1"/>
        <v>0</v>
      </c>
      <c r="H14" s="61"/>
      <c r="I14" s="62"/>
      <c r="J14" s="29">
        <f t="shared" si="2"/>
        <v>0</v>
      </c>
      <c r="K14" s="29">
        <f t="shared" si="3"/>
        <v>0</v>
      </c>
    </row>
    <row r="15" spans="1:11" x14ac:dyDescent="0.25">
      <c r="A15" s="44"/>
      <c r="B15" s="41"/>
      <c r="C15" s="46"/>
      <c r="D15" s="34">
        <v>0.5</v>
      </c>
      <c r="E15" s="60"/>
      <c r="F15" s="28">
        <f t="shared" si="0"/>
        <v>0</v>
      </c>
      <c r="G15" s="70">
        <f t="shared" si="1"/>
        <v>0</v>
      </c>
      <c r="H15" s="61"/>
      <c r="I15" s="62"/>
      <c r="J15" s="29">
        <f t="shared" si="2"/>
        <v>0</v>
      </c>
      <c r="K15" s="29">
        <f t="shared" si="3"/>
        <v>0</v>
      </c>
    </row>
    <row r="16" spans="1:11" x14ac:dyDescent="0.25">
      <c r="A16" s="44"/>
      <c r="B16" s="45"/>
      <c r="C16" s="46"/>
      <c r="D16" s="34">
        <v>0.5</v>
      </c>
      <c r="E16" s="60"/>
      <c r="F16" s="28">
        <f t="shared" si="0"/>
        <v>0</v>
      </c>
      <c r="G16" s="70">
        <f t="shared" si="1"/>
        <v>0</v>
      </c>
      <c r="H16" s="61"/>
      <c r="I16" s="62"/>
      <c r="J16" s="29">
        <f t="shared" si="2"/>
        <v>0</v>
      </c>
      <c r="K16" s="29">
        <f t="shared" si="3"/>
        <v>0</v>
      </c>
    </row>
    <row r="17" spans="1:11" x14ac:dyDescent="0.25">
      <c r="A17" s="44"/>
      <c r="B17" s="45"/>
      <c r="C17" s="46"/>
      <c r="D17" s="34">
        <v>0.5</v>
      </c>
      <c r="E17" s="59"/>
      <c r="F17" s="28">
        <f t="shared" si="0"/>
        <v>0</v>
      </c>
      <c r="G17" s="70">
        <f t="shared" si="1"/>
        <v>0</v>
      </c>
      <c r="H17" s="61"/>
      <c r="I17" s="62"/>
      <c r="J17" s="29">
        <f t="shared" si="2"/>
        <v>0</v>
      </c>
      <c r="K17" s="29">
        <f t="shared" si="3"/>
        <v>0</v>
      </c>
    </row>
    <row r="18" spans="1:11" x14ac:dyDescent="0.25">
      <c r="A18" s="44"/>
      <c r="B18" s="45"/>
      <c r="C18" s="46"/>
      <c r="D18" s="34">
        <v>0.5</v>
      </c>
      <c r="E18" s="60"/>
      <c r="F18" s="28">
        <f t="shared" si="0"/>
        <v>0</v>
      </c>
      <c r="G18" s="70">
        <f t="shared" si="1"/>
        <v>0</v>
      </c>
      <c r="H18" s="61"/>
      <c r="I18" s="62"/>
      <c r="J18" s="29">
        <f t="shared" si="2"/>
        <v>0</v>
      </c>
      <c r="K18" s="29">
        <f t="shared" si="3"/>
        <v>0</v>
      </c>
    </row>
    <row r="19" spans="1:11" x14ac:dyDescent="0.25">
      <c r="A19" s="44"/>
      <c r="B19" s="41"/>
      <c r="C19" s="46"/>
      <c r="D19" s="34">
        <v>0.5</v>
      </c>
      <c r="E19" s="60"/>
      <c r="F19" s="28">
        <f t="shared" si="0"/>
        <v>0</v>
      </c>
      <c r="G19" s="70">
        <f t="shared" si="1"/>
        <v>0</v>
      </c>
      <c r="H19" s="61"/>
      <c r="I19" s="62"/>
      <c r="J19" s="29">
        <f t="shared" si="2"/>
        <v>0</v>
      </c>
      <c r="K19" s="29">
        <f t="shared" si="3"/>
        <v>0</v>
      </c>
    </row>
    <row r="20" spans="1:11" x14ac:dyDescent="0.25">
      <c r="A20" s="44"/>
      <c r="B20" s="45"/>
      <c r="C20" s="46"/>
      <c r="D20" s="34">
        <v>0.5</v>
      </c>
      <c r="E20" s="59"/>
      <c r="F20" s="28">
        <f t="shared" si="0"/>
        <v>0</v>
      </c>
      <c r="G20" s="70">
        <f t="shared" si="1"/>
        <v>0</v>
      </c>
      <c r="H20" s="61"/>
      <c r="I20" s="62"/>
      <c r="J20" s="29">
        <f t="shared" si="2"/>
        <v>0</v>
      </c>
      <c r="K20" s="29">
        <f t="shared" si="3"/>
        <v>0</v>
      </c>
    </row>
    <row r="21" spans="1:11" x14ac:dyDescent="0.25">
      <c r="A21" s="44"/>
      <c r="B21" s="45"/>
      <c r="C21" s="46"/>
      <c r="D21" s="34">
        <v>0.5</v>
      </c>
      <c r="E21" s="60"/>
      <c r="F21" s="28">
        <f t="shared" si="0"/>
        <v>0</v>
      </c>
      <c r="G21" s="70">
        <f t="shared" si="1"/>
        <v>0</v>
      </c>
      <c r="H21" s="61"/>
      <c r="I21" s="62"/>
      <c r="J21" s="29">
        <f t="shared" si="2"/>
        <v>0</v>
      </c>
      <c r="K21" s="29">
        <f t="shared" si="3"/>
        <v>0</v>
      </c>
    </row>
    <row r="22" spans="1:11" x14ac:dyDescent="0.25">
      <c r="A22" s="44"/>
      <c r="B22" s="45"/>
      <c r="C22" s="46"/>
      <c r="D22" s="34">
        <v>0.5</v>
      </c>
      <c r="E22" s="60"/>
      <c r="F22" s="28">
        <f t="shared" si="0"/>
        <v>0</v>
      </c>
      <c r="G22" s="70">
        <f t="shared" si="1"/>
        <v>0</v>
      </c>
      <c r="H22" s="61"/>
      <c r="I22" s="62"/>
      <c r="J22" s="29">
        <f t="shared" si="2"/>
        <v>0</v>
      </c>
      <c r="K22" s="29">
        <f t="shared" si="3"/>
        <v>0</v>
      </c>
    </row>
    <row r="23" spans="1:11" x14ac:dyDescent="0.25">
      <c r="A23" s="44"/>
      <c r="B23" s="41"/>
      <c r="C23" s="46"/>
      <c r="D23" s="34">
        <v>0.5</v>
      </c>
      <c r="E23" s="59"/>
      <c r="F23" s="28">
        <f t="shared" si="0"/>
        <v>0</v>
      </c>
      <c r="G23" s="70">
        <f t="shared" si="1"/>
        <v>0</v>
      </c>
      <c r="H23" s="61"/>
      <c r="I23" s="62"/>
      <c r="J23" s="29">
        <f t="shared" si="2"/>
        <v>0</v>
      </c>
      <c r="K23" s="29">
        <f t="shared" si="3"/>
        <v>0</v>
      </c>
    </row>
    <row r="24" spans="1:11" x14ac:dyDescent="0.25">
      <c r="A24" s="44"/>
      <c r="B24" s="45"/>
      <c r="C24" s="46"/>
      <c r="D24" s="34">
        <v>0.5</v>
      </c>
      <c r="E24" s="60"/>
      <c r="F24" s="28">
        <f t="shared" si="0"/>
        <v>0</v>
      </c>
      <c r="G24" s="70">
        <f t="shared" si="1"/>
        <v>0</v>
      </c>
      <c r="H24" s="61"/>
      <c r="I24" s="62"/>
      <c r="J24" s="29">
        <f t="shared" si="2"/>
        <v>0</v>
      </c>
      <c r="K24" s="29">
        <f t="shared" si="3"/>
        <v>0</v>
      </c>
    </row>
    <row r="25" spans="1:11" x14ac:dyDescent="0.25">
      <c r="A25" s="44"/>
      <c r="B25" s="45"/>
      <c r="C25" s="46"/>
      <c r="D25" s="34">
        <v>0.5</v>
      </c>
      <c r="E25" s="60"/>
      <c r="F25" s="28">
        <f t="shared" si="0"/>
        <v>0</v>
      </c>
      <c r="G25" s="70">
        <f t="shared" si="1"/>
        <v>0</v>
      </c>
      <c r="H25" s="61"/>
      <c r="I25" s="62"/>
      <c r="J25" s="29">
        <f t="shared" si="2"/>
        <v>0</v>
      </c>
      <c r="K25" s="29">
        <f t="shared" si="3"/>
        <v>0</v>
      </c>
    </row>
    <row r="26" spans="1:11" x14ac:dyDescent="0.25">
      <c r="A26" s="44"/>
      <c r="B26" s="45"/>
      <c r="C26" s="46"/>
      <c r="D26" s="34">
        <v>0.5</v>
      </c>
      <c r="E26" s="59"/>
      <c r="F26" s="28">
        <f t="shared" si="0"/>
        <v>0</v>
      </c>
      <c r="G26" s="70">
        <f t="shared" si="1"/>
        <v>0</v>
      </c>
      <c r="H26" s="61"/>
      <c r="I26" s="62"/>
      <c r="J26" s="29">
        <f t="shared" si="2"/>
        <v>0</v>
      </c>
      <c r="K26" s="29">
        <f t="shared" si="3"/>
        <v>0</v>
      </c>
    </row>
    <row r="27" spans="1:11" x14ac:dyDescent="0.25">
      <c r="A27" s="44"/>
      <c r="B27" s="41"/>
      <c r="C27" s="46"/>
      <c r="D27" s="34">
        <v>0.5</v>
      </c>
      <c r="E27" s="60"/>
      <c r="F27" s="28">
        <f t="shared" si="0"/>
        <v>0</v>
      </c>
      <c r="G27" s="70">
        <f t="shared" si="1"/>
        <v>0</v>
      </c>
      <c r="H27" s="61"/>
      <c r="I27" s="62"/>
      <c r="J27" s="29">
        <f t="shared" si="2"/>
        <v>0</v>
      </c>
      <c r="K27" s="29">
        <f t="shared" si="3"/>
        <v>0</v>
      </c>
    </row>
    <row r="28" spans="1:11" x14ac:dyDescent="0.25">
      <c r="A28" s="44"/>
      <c r="B28" s="45"/>
      <c r="C28" s="46"/>
      <c r="D28" s="34">
        <v>0.5</v>
      </c>
      <c r="E28" s="60"/>
      <c r="F28" s="28">
        <f t="shared" si="0"/>
        <v>0</v>
      </c>
      <c r="G28" s="70">
        <f t="shared" si="1"/>
        <v>0</v>
      </c>
      <c r="H28" s="61"/>
      <c r="I28" s="62"/>
      <c r="J28" s="29">
        <f t="shared" si="2"/>
        <v>0</v>
      </c>
      <c r="K28" s="29">
        <f t="shared" si="3"/>
        <v>0</v>
      </c>
    </row>
    <row r="29" spans="1:11" x14ac:dyDescent="0.25">
      <c r="A29" s="44"/>
      <c r="B29" s="45"/>
      <c r="C29" s="46"/>
      <c r="D29" s="34">
        <v>0.5</v>
      </c>
      <c r="E29" s="59"/>
      <c r="F29" s="28">
        <f t="shared" si="0"/>
        <v>0</v>
      </c>
      <c r="G29" s="70">
        <f t="shared" si="1"/>
        <v>0</v>
      </c>
      <c r="H29" s="61"/>
      <c r="I29" s="62"/>
      <c r="J29" s="29">
        <f t="shared" si="2"/>
        <v>0</v>
      </c>
      <c r="K29" s="29">
        <f t="shared" si="3"/>
        <v>0</v>
      </c>
    </row>
    <row r="30" spans="1:11" x14ac:dyDescent="0.25">
      <c r="A30" s="44"/>
      <c r="B30" s="45"/>
      <c r="C30" s="46"/>
      <c r="D30" s="34">
        <v>0.5</v>
      </c>
      <c r="E30" s="60"/>
      <c r="F30" s="28">
        <f t="shared" si="0"/>
        <v>0</v>
      </c>
      <c r="G30" s="70">
        <f t="shared" si="1"/>
        <v>0</v>
      </c>
      <c r="H30" s="61"/>
      <c r="I30" s="62"/>
      <c r="J30" s="29">
        <f t="shared" si="2"/>
        <v>0</v>
      </c>
      <c r="K30" s="29">
        <f t="shared" si="3"/>
        <v>0</v>
      </c>
    </row>
    <row r="31" spans="1:11" x14ac:dyDescent="0.25">
      <c r="A31" s="44"/>
      <c r="B31" s="41"/>
      <c r="C31" s="46"/>
      <c r="D31" s="34">
        <v>0.5</v>
      </c>
      <c r="E31" s="60"/>
      <c r="F31" s="28">
        <f t="shared" si="0"/>
        <v>0</v>
      </c>
      <c r="G31" s="70">
        <f t="shared" si="1"/>
        <v>0</v>
      </c>
      <c r="H31" s="61"/>
      <c r="I31" s="62"/>
      <c r="J31" s="29">
        <f t="shared" si="2"/>
        <v>0</v>
      </c>
      <c r="K31" s="29">
        <f t="shared" si="3"/>
        <v>0</v>
      </c>
    </row>
    <row r="32" spans="1:11" x14ac:dyDescent="0.25">
      <c r="A32" s="44"/>
      <c r="B32" s="45"/>
      <c r="C32" s="46"/>
      <c r="D32" s="34">
        <v>0.5</v>
      </c>
      <c r="E32" s="59"/>
      <c r="F32" s="28">
        <f t="shared" si="0"/>
        <v>0</v>
      </c>
      <c r="G32" s="70">
        <f t="shared" si="1"/>
        <v>0</v>
      </c>
      <c r="H32" s="61"/>
      <c r="I32" s="62"/>
      <c r="J32" s="29">
        <f t="shared" si="2"/>
        <v>0</v>
      </c>
      <c r="K32" s="29">
        <f t="shared" si="3"/>
        <v>0</v>
      </c>
    </row>
    <row r="33" spans="1:11" x14ac:dyDescent="0.25">
      <c r="A33" s="44"/>
      <c r="B33" s="45"/>
      <c r="C33" s="46"/>
      <c r="D33" s="34">
        <v>0.5</v>
      </c>
      <c r="E33" s="60"/>
      <c r="F33" s="28">
        <f t="shared" si="0"/>
        <v>0</v>
      </c>
      <c r="G33" s="70">
        <f t="shared" si="1"/>
        <v>0</v>
      </c>
      <c r="H33" s="61"/>
      <c r="I33" s="62"/>
      <c r="J33" s="29">
        <f t="shared" si="2"/>
        <v>0</v>
      </c>
      <c r="K33" s="29">
        <f t="shared" si="3"/>
        <v>0</v>
      </c>
    </row>
    <row r="34" spans="1:11" x14ac:dyDescent="0.25">
      <c r="A34" s="44"/>
      <c r="B34" s="45"/>
      <c r="C34" s="46"/>
      <c r="D34" s="34">
        <v>0.5</v>
      </c>
      <c r="E34" s="60"/>
      <c r="F34" s="28">
        <f t="shared" si="0"/>
        <v>0</v>
      </c>
      <c r="G34" s="70">
        <f t="shared" si="1"/>
        <v>0</v>
      </c>
      <c r="H34" s="61"/>
      <c r="I34" s="62"/>
      <c r="J34" s="29">
        <f t="shared" si="2"/>
        <v>0</v>
      </c>
      <c r="K34" s="29">
        <f t="shared" si="3"/>
        <v>0</v>
      </c>
    </row>
    <row r="35" spans="1:11" x14ac:dyDescent="0.25">
      <c r="A35" s="44"/>
      <c r="B35" s="41"/>
      <c r="C35" s="46"/>
      <c r="D35" s="34">
        <v>0.5</v>
      </c>
      <c r="E35" s="59"/>
      <c r="F35" s="28">
        <f t="shared" si="0"/>
        <v>0</v>
      </c>
      <c r="G35" s="70">
        <f t="shared" si="1"/>
        <v>0</v>
      </c>
      <c r="H35" s="61"/>
      <c r="I35" s="62"/>
      <c r="J35" s="29">
        <f t="shared" si="2"/>
        <v>0</v>
      </c>
      <c r="K35" s="29">
        <f t="shared" si="3"/>
        <v>0</v>
      </c>
    </row>
    <row r="36" spans="1:11" x14ac:dyDescent="0.25">
      <c r="A36" s="44"/>
      <c r="B36" s="45"/>
      <c r="C36" s="46"/>
      <c r="D36" s="34">
        <v>0.5</v>
      </c>
      <c r="E36" s="60"/>
      <c r="F36" s="28">
        <f t="shared" si="0"/>
        <v>0</v>
      </c>
      <c r="G36" s="70">
        <f t="shared" si="1"/>
        <v>0</v>
      </c>
      <c r="H36" s="61"/>
      <c r="I36" s="62"/>
      <c r="J36" s="29">
        <f t="shared" si="2"/>
        <v>0</v>
      </c>
      <c r="K36" s="29">
        <f t="shared" si="3"/>
        <v>0</v>
      </c>
    </row>
    <row r="37" spans="1:11" x14ac:dyDescent="0.25">
      <c r="A37" s="44"/>
      <c r="B37" s="45"/>
      <c r="C37" s="46"/>
      <c r="D37" s="34">
        <v>0.5</v>
      </c>
      <c r="E37" s="60"/>
      <c r="F37" s="28">
        <f t="shared" si="0"/>
        <v>0</v>
      </c>
      <c r="G37" s="70">
        <f t="shared" si="1"/>
        <v>0</v>
      </c>
      <c r="H37" s="61"/>
      <c r="I37" s="62"/>
      <c r="J37" s="29">
        <f t="shared" si="2"/>
        <v>0</v>
      </c>
      <c r="K37" s="29">
        <f t="shared" si="3"/>
        <v>0</v>
      </c>
    </row>
    <row r="38" spans="1:11" x14ac:dyDescent="0.25">
      <c r="A38" s="44"/>
      <c r="B38" s="45"/>
      <c r="C38" s="46"/>
      <c r="D38" s="34">
        <v>0.5</v>
      </c>
      <c r="E38" s="59"/>
      <c r="F38" s="28">
        <f t="shared" si="0"/>
        <v>0</v>
      </c>
      <c r="G38" s="70">
        <f t="shared" si="1"/>
        <v>0</v>
      </c>
      <c r="H38" s="61"/>
      <c r="I38" s="62"/>
      <c r="J38" s="29">
        <f t="shared" si="2"/>
        <v>0</v>
      </c>
      <c r="K38" s="29">
        <f t="shared" si="3"/>
        <v>0</v>
      </c>
    </row>
    <row r="39" spans="1:11" x14ac:dyDescent="0.25">
      <c r="A39" s="44"/>
      <c r="B39" s="41"/>
      <c r="C39" s="46"/>
      <c r="D39" s="34">
        <v>0.5</v>
      </c>
      <c r="E39" s="60"/>
      <c r="F39" s="28">
        <f t="shared" si="0"/>
        <v>0</v>
      </c>
      <c r="G39" s="70">
        <f t="shared" si="1"/>
        <v>0</v>
      </c>
      <c r="H39" s="61"/>
      <c r="I39" s="62"/>
      <c r="J39" s="29">
        <f t="shared" si="2"/>
        <v>0</v>
      </c>
      <c r="K39" s="29">
        <f t="shared" si="3"/>
        <v>0</v>
      </c>
    </row>
    <row r="40" spans="1:11" x14ac:dyDescent="0.25">
      <c r="A40" s="44"/>
      <c r="B40" s="45"/>
      <c r="C40" s="46"/>
      <c r="D40" s="34">
        <v>0.5</v>
      </c>
      <c r="E40" s="60"/>
      <c r="F40" s="28">
        <f t="shared" si="0"/>
        <v>0</v>
      </c>
      <c r="G40" s="70">
        <f t="shared" si="1"/>
        <v>0</v>
      </c>
      <c r="H40" s="61"/>
      <c r="I40" s="62"/>
      <c r="J40" s="29">
        <f t="shared" si="2"/>
        <v>0</v>
      </c>
      <c r="K40" s="29">
        <f t="shared" si="3"/>
        <v>0</v>
      </c>
    </row>
    <row r="41" spans="1:11" x14ac:dyDescent="0.25">
      <c r="A41" s="44"/>
      <c r="B41" s="45"/>
      <c r="C41" s="46"/>
      <c r="D41" s="34">
        <v>0.5</v>
      </c>
      <c r="E41" s="59"/>
      <c r="F41" s="28">
        <f t="shared" si="0"/>
        <v>0</v>
      </c>
      <c r="G41" s="70">
        <f t="shared" si="1"/>
        <v>0</v>
      </c>
      <c r="H41" s="61"/>
      <c r="I41" s="62"/>
      <c r="J41" s="29">
        <f t="shared" si="2"/>
        <v>0</v>
      </c>
      <c r="K41" s="29">
        <f t="shared" si="3"/>
        <v>0</v>
      </c>
    </row>
    <row r="42" spans="1:11" x14ac:dyDescent="0.25">
      <c r="A42" s="44"/>
      <c r="B42" s="45"/>
      <c r="C42" s="46"/>
      <c r="D42" s="34">
        <v>0.5</v>
      </c>
      <c r="E42" s="60"/>
      <c r="F42" s="28">
        <f t="shared" si="0"/>
        <v>0</v>
      </c>
      <c r="G42" s="70">
        <f t="shared" si="1"/>
        <v>0</v>
      </c>
      <c r="H42" s="61"/>
      <c r="I42" s="62"/>
      <c r="J42" s="29">
        <f t="shared" si="2"/>
        <v>0</v>
      </c>
      <c r="K42" s="29">
        <f t="shared" si="3"/>
        <v>0</v>
      </c>
    </row>
    <row r="43" spans="1:11" x14ac:dyDescent="0.25">
      <c r="A43" s="44"/>
      <c r="B43" s="41"/>
      <c r="C43" s="46"/>
      <c r="D43" s="34">
        <v>0.5</v>
      </c>
      <c r="E43" s="60"/>
      <c r="F43" s="28">
        <f t="shared" ref="F43:F70" si="4">C43*(1-(D43+E43))</f>
        <v>0</v>
      </c>
      <c r="G43" s="70">
        <f t="shared" ref="G43:G70" si="5">C43-F43</f>
        <v>0</v>
      </c>
      <c r="H43" s="61"/>
      <c r="I43" s="62"/>
      <c r="J43" s="29">
        <f t="shared" si="2"/>
        <v>0</v>
      </c>
      <c r="K43" s="29">
        <f t="shared" si="3"/>
        <v>0</v>
      </c>
    </row>
    <row r="44" spans="1:11" x14ac:dyDescent="0.25">
      <c r="A44" s="44"/>
      <c r="B44" s="45"/>
      <c r="C44" s="46"/>
      <c r="D44" s="34">
        <v>0.5</v>
      </c>
      <c r="E44" s="59"/>
      <c r="F44" s="28">
        <f t="shared" si="4"/>
        <v>0</v>
      </c>
      <c r="G44" s="70">
        <f t="shared" si="5"/>
        <v>0</v>
      </c>
      <c r="H44" s="61"/>
      <c r="I44" s="62"/>
      <c r="J44" s="29">
        <f t="shared" si="2"/>
        <v>0</v>
      </c>
      <c r="K44" s="29">
        <f t="shared" si="3"/>
        <v>0</v>
      </c>
    </row>
    <row r="45" spans="1:11" x14ac:dyDescent="0.25">
      <c r="A45" s="44"/>
      <c r="B45" s="45"/>
      <c r="C45" s="46"/>
      <c r="D45" s="34">
        <v>0.5</v>
      </c>
      <c r="E45" s="60"/>
      <c r="F45" s="28">
        <f t="shared" si="4"/>
        <v>0</v>
      </c>
      <c r="G45" s="70">
        <f t="shared" si="5"/>
        <v>0</v>
      </c>
      <c r="H45" s="61"/>
      <c r="I45" s="62"/>
      <c r="J45" s="29">
        <f t="shared" si="2"/>
        <v>0</v>
      </c>
      <c r="K45" s="29">
        <f t="shared" si="3"/>
        <v>0</v>
      </c>
    </row>
    <row r="46" spans="1:11" x14ac:dyDescent="0.25">
      <c r="A46" s="44"/>
      <c r="B46" s="45"/>
      <c r="C46" s="46"/>
      <c r="D46" s="34">
        <v>0.5</v>
      </c>
      <c r="E46" s="60"/>
      <c r="F46" s="28">
        <f t="shared" si="4"/>
        <v>0</v>
      </c>
      <c r="G46" s="70">
        <f t="shared" si="5"/>
        <v>0</v>
      </c>
      <c r="H46" s="61"/>
      <c r="I46" s="62"/>
      <c r="J46" s="29">
        <f t="shared" si="2"/>
        <v>0</v>
      </c>
      <c r="K46" s="29">
        <f t="shared" si="3"/>
        <v>0</v>
      </c>
    </row>
    <row r="47" spans="1:11" x14ac:dyDescent="0.25">
      <c r="A47" s="44"/>
      <c r="B47" s="41"/>
      <c r="C47" s="46"/>
      <c r="D47" s="34">
        <v>0.5</v>
      </c>
      <c r="E47" s="59"/>
      <c r="F47" s="28">
        <f t="shared" si="4"/>
        <v>0</v>
      </c>
      <c r="G47" s="70">
        <f t="shared" si="5"/>
        <v>0</v>
      </c>
      <c r="H47" s="61"/>
      <c r="I47" s="62"/>
      <c r="J47" s="29">
        <f t="shared" si="2"/>
        <v>0</v>
      </c>
      <c r="K47" s="29">
        <f t="shared" si="3"/>
        <v>0</v>
      </c>
    </row>
    <row r="48" spans="1:11" x14ac:dyDescent="0.25">
      <c r="A48" s="44"/>
      <c r="B48" s="45"/>
      <c r="C48" s="46"/>
      <c r="D48" s="34">
        <v>0.5</v>
      </c>
      <c r="E48" s="60"/>
      <c r="F48" s="28">
        <f t="shared" si="4"/>
        <v>0</v>
      </c>
      <c r="G48" s="70">
        <f t="shared" si="5"/>
        <v>0</v>
      </c>
      <c r="H48" s="61"/>
      <c r="I48" s="62"/>
      <c r="J48" s="29">
        <f t="shared" si="2"/>
        <v>0</v>
      </c>
      <c r="K48" s="29">
        <f t="shared" si="3"/>
        <v>0</v>
      </c>
    </row>
    <row r="49" spans="1:11" x14ac:dyDescent="0.25">
      <c r="A49" s="44"/>
      <c r="B49" s="45"/>
      <c r="C49" s="46"/>
      <c r="D49" s="34">
        <v>0.5</v>
      </c>
      <c r="E49" s="60"/>
      <c r="F49" s="28">
        <f t="shared" si="4"/>
        <v>0</v>
      </c>
      <c r="G49" s="70">
        <f t="shared" si="5"/>
        <v>0</v>
      </c>
      <c r="H49" s="61"/>
      <c r="I49" s="62"/>
      <c r="J49" s="29">
        <f t="shared" si="2"/>
        <v>0</v>
      </c>
      <c r="K49" s="29">
        <f t="shared" si="3"/>
        <v>0</v>
      </c>
    </row>
    <row r="50" spans="1:11" x14ac:dyDescent="0.25">
      <c r="A50" s="44"/>
      <c r="B50" s="45"/>
      <c r="C50" s="46"/>
      <c r="D50" s="34">
        <v>0.5</v>
      </c>
      <c r="E50" s="59"/>
      <c r="F50" s="28">
        <f t="shared" si="4"/>
        <v>0</v>
      </c>
      <c r="G50" s="70">
        <f t="shared" si="5"/>
        <v>0</v>
      </c>
      <c r="H50" s="61"/>
      <c r="I50" s="62"/>
      <c r="J50" s="29">
        <f t="shared" si="2"/>
        <v>0</v>
      </c>
      <c r="K50" s="29">
        <f t="shared" si="3"/>
        <v>0</v>
      </c>
    </row>
    <row r="51" spans="1:11" x14ac:dyDescent="0.25">
      <c r="A51" s="44"/>
      <c r="B51" s="41"/>
      <c r="C51" s="46"/>
      <c r="D51" s="34">
        <v>0.5</v>
      </c>
      <c r="E51" s="60"/>
      <c r="F51" s="28">
        <f t="shared" si="4"/>
        <v>0</v>
      </c>
      <c r="G51" s="70">
        <f t="shared" si="5"/>
        <v>0</v>
      </c>
      <c r="H51" s="61"/>
      <c r="I51" s="62"/>
      <c r="J51" s="29">
        <f t="shared" si="2"/>
        <v>0</v>
      </c>
      <c r="K51" s="29">
        <f t="shared" si="3"/>
        <v>0</v>
      </c>
    </row>
    <row r="52" spans="1:11" x14ac:dyDescent="0.25">
      <c r="A52" s="44"/>
      <c r="B52" s="45"/>
      <c r="C52" s="46"/>
      <c r="D52" s="34">
        <v>0.5</v>
      </c>
      <c r="E52" s="60"/>
      <c r="F52" s="28">
        <f t="shared" si="4"/>
        <v>0</v>
      </c>
      <c r="G52" s="70">
        <f t="shared" si="5"/>
        <v>0</v>
      </c>
      <c r="H52" s="61"/>
      <c r="I52" s="62"/>
      <c r="J52" s="29">
        <f t="shared" si="2"/>
        <v>0</v>
      </c>
      <c r="K52" s="29">
        <f t="shared" si="3"/>
        <v>0</v>
      </c>
    </row>
    <row r="53" spans="1:11" x14ac:dyDescent="0.25">
      <c r="A53" s="44"/>
      <c r="B53" s="45"/>
      <c r="C53" s="46"/>
      <c r="D53" s="34">
        <v>0.5</v>
      </c>
      <c r="E53" s="59"/>
      <c r="F53" s="28">
        <f t="shared" si="4"/>
        <v>0</v>
      </c>
      <c r="G53" s="70">
        <f t="shared" si="5"/>
        <v>0</v>
      </c>
      <c r="H53" s="61"/>
      <c r="I53" s="62"/>
      <c r="J53" s="29">
        <f t="shared" si="2"/>
        <v>0</v>
      </c>
      <c r="K53" s="29">
        <f t="shared" si="3"/>
        <v>0</v>
      </c>
    </row>
    <row r="54" spans="1:11" x14ac:dyDescent="0.25">
      <c r="A54" s="44"/>
      <c r="B54" s="45"/>
      <c r="C54" s="46"/>
      <c r="D54" s="34">
        <v>0.5</v>
      </c>
      <c r="E54" s="60"/>
      <c r="F54" s="28">
        <f t="shared" si="4"/>
        <v>0</v>
      </c>
      <c r="G54" s="70">
        <f t="shared" si="5"/>
        <v>0</v>
      </c>
      <c r="H54" s="61"/>
      <c r="I54" s="62"/>
      <c r="J54" s="29">
        <f t="shared" si="2"/>
        <v>0</v>
      </c>
      <c r="K54" s="29">
        <f t="shared" si="3"/>
        <v>0</v>
      </c>
    </row>
    <row r="55" spans="1:11" x14ac:dyDescent="0.25">
      <c r="A55" s="44"/>
      <c r="B55" s="41"/>
      <c r="C55" s="46"/>
      <c r="D55" s="34">
        <v>0.5</v>
      </c>
      <c r="E55" s="60"/>
      <c r="F55" s="28">
        <f t="shared" si="4"/>
        <v>0</v>
      </c>
      <c r="G55" s="70">
        <f t="shared" si="5"/>
        <v>0</v>
      </c>
      <c r="H55" s="61"/>
      <c r="I55" s="62"/>
      <c r="J55" s="29">
        <f t="shared" si="2"/>
        <v>0</v>
      </c>
      <c r="K55" s="29">
        <f t="shared" si="3"/>
        <v>0</v>
      </c>
    </row>
    <row r="56" spans="1:11" x14ac:dyDescent="0.25">
      <c r="A56" s="44"/>
      <c r="B56" s="45"/>
      <c r="C56" s="46"/>
      <c r="D56" s="34">
        <v>0.5</v>
      </c>
      <c r="E56" s="59"/>
      <c r="F56" s="28">
        <f t="shared" si="4"/>
        <v>0</v>
      </c>
      <c r="G56" s="70">
        <f t="shared" si="5"/>
        <v>0</v>
      </c>
      <c r="H56" s="61"/>
      <c r="I56" s="62"/>
      <c r="J56" s="29">
        <f t="shared" si="2"/>
        <v>0</v>
      </c>
      <c r="K56" s="29">
        <f t="shared" si="3"/>
        <v>0</v>
      </c>
    </row>
    <row r="57" spans="1:11" x14ac:dyDescent="0.25">
      <c r="A57" s="44"/>
      <c r="B57" s="45"/>
      <c r="C57" s="46"/>
      <c r="D57" s="34">
        <v>0.5</v>
      </c>
      <c r="E57" s="60"/>
      <c r="F57" s="28">
        <f t="shared" si="4"/>
        <v>0</v>
      </c>
      <c r="G57" s="70">
        <f t="shared" si="5"/>
        <v>0</v>
      </c>
      <c r="H57" s="61"/>
      <c r="I57" s="62"/>
      <c r="J57" s="29">
        <f t="shared" si="2"/>
        <v>0</v>
      </c>
      <c r="K57" s="29">
        <f t="shared" si="3"/>
        <v>0</v>
      </c>
    </row>
    <row r="58" spans="1:11" x14ac:dyDescent="0.25">
      <c r="A58" s="44"/>
      <c r="B58" s="45"/>
      <c r="C58" s="46"/>
      <c r="D58" s="34">
        <v>0.5</v>
      </c>
      <c r="E58" s="60"/>
      <c r="F58" s="28">
        <f t="shared" si="4"/>
        <v>0</v>
      </c>
      <c r="G58" s="70">
        <f t="shared" si="5"/>
        <v>0</v>
      </c>
      <c r="H58" s="61"/>
      <c r="I58" s="62"/>
      <c r="J58" s="29">
        <f t="shared" si="2"/>
        <v>0</v>
      </c>
      <c r="K58" s="29">
        <f t="shared" si="3"/>
        <v>0</v>
      </c>
    </row>
    <row r="59" spans="1:11" x14ac:dyDescent="0.25">
      <c r="A59" s="44"/>
      <c r="B59" s="41"/>
      <c r="C59" s="46"/>
      <c r="D59" s="34">
        <v>0.5</v>
      </c>
      <c r="E59" s="59"/>
      <c r="F59" s="28">
        <f t="shared" si="4"/>
        <v>0</v>
      </c>
      <c r="G59" s="70">
        <f t="shared" si="5"/>
        <v>0</v>
      </c>
      <c r="H59" s="61"/>
      <c r="I59" s="62"/>
      <c r="J59" s="29">
        <f t="shared" si="2"/>
        <v>0</v>
      </c>
      <c r="K59" s="29">
        <f t="shared" si="3"/>
        <v>0</v>
      </c>
    </row>
    <row r="60" spans="1:11" x14ac:dyDescent="0.25">
      <c r="A60" s="44"/>
      <c r="B60" s="45"/>
      <c r="C60" s="46"/>
      <c r="D60" s="34">
        <v>0.5</v>
      </c>
      <c r="E60" s="60"/>
      <c r="F60" s="28">
        <f t="shared" si="4"/>
        <v>0</v>
      </c>
      <c r="G60" s="70">
        <f t="shared" si="5"/>
        <v>0</v>
      </c>
      <c r="H60" s="61"/>
      <c r="I60" s="62"/>
      <c r="J60" s="29">
        <f t="shared" si="2"/>
        <v>0</v>
      </c>
      <c r="K60" s="29">
        <f t="shared" si="3"/>
        <v>0</v>
      </c>
    </row>
    <row r="61" spans="1:11" x14ac:dyDescent="0.25">
      <c r="A61" s="44"/>
      <c r="B61" s="45"/>
      <c r="C61" s="46"/>
      <c r="D61" s="34">
        <v>0.5</v>
      </c>
      <c r="E61" s="60"/>
      <c r="F61" s="28">
        <f t="shared" si="4"/>
        <v>0</v>
      </c>
      <c r="G61" s="70">
        <f t="shared" si="5"/>
        <v>0</v>
      </c>
      <c r="H61" s="61"/>
      <c r="I61" s="62"/>
      <c r="J61" s="29">
        <f t="shared" si="2"/>
        <v>0</v>
      </c>
      <c r="K61" s="29">
        <f t="shared" si="3"/>
        <v>0</v>
      </c>
    </row>
    <row r="62" spans="1:11" x14ac:dyDescent="0.25">
      <c r="A62" s="44"/>
      <c r="B62" s="45"/>
      <c r="C62" s="46"/>
      <c r="D62" s="34">
        <v>0.5</v>
      </c>
      <c r="E62" s="59"/>
      <c r="F62" s="28">
        <f t="shared" si="4"/>
        <v>0</v>
      </c>
      <c r="G62" s="70">
        <f t="shared" si="5"/>
        <v>0</v>
      </c>
      <c r="H62" s="61"/>
      <c r="I62" s="62"/>
      <c r="J62" s="29">
        <f t="shared" si="2"/>
        <v>0</v>
      </c>
      <c r="K62" s="29">
        <f t="shared" si="3"/>
        <v>0</v>
      </c>
    </row>
    <row r="63" spans="1:11" x14ac:dyDescent="0.25">
      <c r="A63" s="44"/>
      <c r="B63" s="41"/>
      <c r="C63" s="46"/>
      <c r="D63" s="34">
        <v>0.5</v>
      </c>
      <c r="E63" s="60"/>
      <c r="F63" s="28">
        <f t="shared" si="4"/>
        <v>0</v>
      </c>
      <c r="G63" s="70">
        <f t="shared" si="5"/>
        <v>0</v>
      </c>
      <c r="H63" s="61"/>
      <c r="I63" s="62"/>
      <c r="J63" s="29">
        <f t="shared" si="2"/>
        <v>0</v>
      </c>
      <c r="K63" s="29">
        <f t="shared" si="3"/>
        <v>0</v>
      </c>
    </row>
    <row r="64" spans="1:11" x14ac:dyDescent="0.25">
      <c r="A64" s="44"/>
      <c r="B64" s="45"/>
      <c r="C64" s="46"/>
      <c r="D64" s="34">
        <v>0.5</v>
      </c>
      <c r="E64" s="60"/>
      <c r="F64" s="28">
        <f t="shared" si="4"/>
        <v>0</v>
      </c>
      <c r="G64" s="70">
        <f t="shared" si="5"/>
        <v>0</v>
      </c>
      <c r="H64" s="61"/>
      <c r="I64" s="62"/>
      <c r="J64" s="29">
        <f t="shared" si="2"/>
        <v>0</v>
      </c>
      <c r="K64" s="29">
        <f t="shared" si="3"/>
        <v>0</v>
      </c>
    </row>
    <row r="65" spans="1:11" x14ac:dyDescent="0.25">
      <c r="A65" s="44"/>
      <c r="B65" s="45"/>
      <c r="C65" s="46"/>
      <c r="D65" s="34">
        <v>0.5</v>
      </c>
      <c r="E65" s="59"/>
      <c r="F65" s="28">
        <f t="shared" si="4"/>
        <v>0</v>
      </c>
      <c r="G65" s="70">
        <f t="shared" si="5"/>
        <v>0</v>
      </c>
      <c r="H65" s="61"/>
      <c r="I65" s="62"/>
      <c r="J65" s="29">
        <f t="shared" si="2"/>
        <v>0</v>
      </c>
      <c r="K65" s="29">
        <f t="shared" si="3"/>
        <v>0</v>
      </c>
    </row>
    <row r="66" spans="1:11" x14ac:dyDescent="0.25">
      <c r="A66" s="44"/>
      <c r="B66" s="45"/>
      <c r="C66" s="46"/>
      <c r="D66" s="34">
        <v>0.5</v>
      </c>
      <c r="E66" s="60"/>
      <c r="F66" s="28">
        <f t="shared" si="4"/>
        <v>0</v>
      </c>
      <c r="G66" s="70">
        <f t="shared" si="5"/>
        <v>0</v>
      </c>
      <c r="H66" s="61"/>
      <c r="I66" s="62"/>
      <c r="J66" s="29">
        <f t="shared" si="2"/>
        <v>0</v>
      </c>
      <c r="K66" s="29">
        <f t="shared" si="3"/>
        <v>0</v>
      </c>
    </row>
    <row r="67" spans="1:11" x14ac:dyDescent="0.25">
      <c r="A67" s="44"/>
      <c r="B67" s="41"/>
      <c r="C67" s="46"/>
      <c r="D67" s="34">
        <v>0.5</v>
      </c>
      <c r="E67" s="60"/>
      <c r="F67" s="28">
        <f t="shared" si="4"/>
        <v>0</v>
      </c>
      <c r="G67" s="70">
        <f t="shared" si="5"/>
        <v>0</v>
      </c>
      <c r="H67" s="61"/>
      <c r="I67" s="62"/>
      <c r="J67" s="29">
        <f t="shared" si="2"/>
        <v>0</v>
      </c>
      <c r="K67" s="29">
        <f t="shared" si="3"/>
        <v>0</v>
      </c>
    </row>
    <row r="68" spans="1:11" x14ac:dyDescent="0.25">
      <c r="A68" s="44"/>
      <c r="B68" s="45"/>
      <c r="C68" s="46"/>
      <c r="D68" s="34">
        <v>0.5</v>
      </c>
      <c r="E68" s="59"/>
      <c r="F68" s="28">
        <f t="shared" si="4"/>
        <v>0</v>
      </c>
      <c r="G68" s="70">
        <f t="shared" si="5"/>
        <v>0</v>
      </c>
      <c r="H68" s="61"/>
      <c r="I68" s="62"/>
      <c r="J68" s="29">
        <f t="shared" si="2"/>
        <v>0</v>
      </c>
      <c r="K68" s="29">
        <f t="shared" si="3"/>
        <v>0</v>
      </c>
    </row>
    <row r="69" spans="1:11" x14ac:dyDescent="0.25">
      <c r="A69" s="44"/>
      <c r="B69" s="45"/>
      <c r="C69" s="46"/>
      <c r="D69" s="34">
        <v>0.5</v>
      </c>
      <c r="E69" s="60"/>
      <c r="F69" s="28">
        <f t="shared" si="4"/>
        <v>0</v>
      </c>
      <c r="G69" s="70">
        <f t="shared" si="5"/>
        <v>0</v>
      </c>
      <c r="H69" s="61"/>
      <c r="I69" s="62"/>
      <c r="J69" s="29">
        <f t="shared" si="2"/>
        <v>0</v>
      </c>
      <c r="K69" s="29">
        <f t="shared" si="3"/>
        <v>0</v>
      </c>
    </row>
    <row r="70" spans="1:11" x14ac:dyDescent="0.25">
      <c r="A70" s="44"/>
      <c r="B70" s="45"/>
      <c r="C70" s="46"/>
      <c r="D70" s="34">
        <v>0.5</v>
      </c>
      <c r="E70" s="60"/>
      <c r="F70" s="28">
        <f t="shared" si="4"/>
        <v>0</v>
      </c>
      <c r="G70" s="70">
        <f t="shared" si="5"/>
        <v>0</v>
      </c>
      <c r="H70" s="61"/>
      <c r="I70" s="62"/>
      <c r="J70" s="29">
        <f t="shared" si="2"/>
        <v>0</v>
      </c>
      <c r="K70" s="29">
        <f t="shared" si="3"/>
        <v>0</v>
      </c>
    </row>
  </sheetData>
  <sheetProtection sheet="1" objects="1" scenarios="1" selectLockedCells="1"/>
  <mergeCells count="5">
    <mergeCell ref="B1:E1"/>
    <mergeCell ref="A2:E2"/>
    <mergeCell ref="A4:D4"/>
    <mergeCell ref="A9:B9"/>
    <mergeCell ref="A6:D6"/>
  </mergeCells>
  <dataValidations count="5">
    <dataValidation type="decimal" operator="greaterThanOrEqual" allowBlank="1" showInputMessage="1" showErrorMessage="1" sqref="D11:D70" xr:uid="{2D4745FE-2EA4-4260-BBE9-D52B8452F805}">
      <formula1>0</formula1>
    </dataValidation>
    <dataValidation operator="greaterThanOrEqual" allowBlank="1" showInputMessage="1" showErrorMessage="1" sqref="J10:J70" xr:uid="{5EAEFF0D-3952-49D4-B274-DAB5BFE07007}"/>
    <dataValidation type="whole" operator="greaterThanOrEqual" allowBlank="1" showInputMessage="1" showErrorMessage="1" sqref="B71:B1048576" xr:uid="{BF4AC218-4EA4-4296-8A6A-C898056B1A0E}">
      <formula1>0</formula1>
    </dataValidation>
    <dataValidation type="whole" operator="greaterThanOrEqual" allowBlank="1" showInputMessage="1" showErrorMessage="1" error="Tiene que ser un número entero" sqref="B11:B70" xr:uid="{2736C37C-97B8-4813-832A-936D0EED5140}">
      <formula1>0</formula1>
    </dataValidation>
    <dataValidation type="decimal" operator="greaterThanOrEqual" allowBlank="1" showInputMessage="1" showErrorMessage="1" error="Tiene que ser un número decimal" sqref="C11:C70 H11:H70 E11:E70" xr:uid="{E2662443-32CE-49BB-9FDC-A12552FEBAFF}">
      <formula1>0</formula1>
    </dataValidation>
  </dataValidations>
  <pageMargins left="0.7" right="0.7" top="0.75" bottom="0.75" header="0.3" footer="0.3"/>
  <ignoredErrors>
    <ignoredError sqref="G11:G1048576" unlockedFormula="1"/>
  </ignoredErrors>
  <extLst>
    <ext xmlns:x14="http://schemas.microsoft.com/office/spreadsheetml/2009/9/main" uri="{CCE6A557-97BC-4b89-ADB6-D9C93CAAB3DF}">
      <x14:dataValidations xmlns:xm="http://schemas.microsoft.com/office/excel/2006/main" count="1">
        <x14:dataValidation type="list" allowBlank="1" showInputMessage="1" showErrorMessage="1" xr:uid="{D6F9A767-5EA9-4E1B-A25A-106509A30351}">
          <x14:formula1>
            <xm:f>'Títulos juveniles'!$A$9:$A$68</xm:f>
          </x14:formula1>
          <xm:sqref>A11:A70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2BFD7B-E909-4FCC-A7B8-A862C1F7D834}">
  <sheetPr>
    <tabColor theme="9" tint="0.59999389629810485"/>
  </sheetPr>
  <dimension ref="A1:I68"/>
  <sheetViews>
    <sheetView showGridLines="0" workbookViewId="0">
      <selection activeCell="A9" sqref="A9"/>
    </sheetView>
  </sheetViews>
  <sheetFormatPr baseColWidth="10" defaultColWidth="11.42578125" defaultRowHeight="15" x14ac:dyDescent="0.25"/>
  <cols>
    <col min="1" max="1" width="22.85546875" customWidth="1"/>
    <col min="2" max="2" width="22.5703125" customWidth="1"/>
    <col min="3" max="3" width="27.28515625" customWidth="1"/>
    <col min="4" max="4" width="23.28515625" customWidth="1"/>
    <col min="5" max="5" width="28.140625" customWidth="1"/>
    <col min="6" max="6" width="24.140625" bestFit="1" customWidth="1"/>
    <col min="7" max="7" width="14.28515625" customWidth="1"/>
    <col min="8" max="8" width="18.28515625" bestFit="1" customWidth="1"/>
    <col min="9" max="9" width="50.28515625" customWidth="1"/>
  </cols>
  <sheetData>
    <row r="1" spans="1:9" ht="48.6" customHeight="1" x14ac:dyDescent="0.25">
      <c r="A1" s="1" t="e" vm="1">
        <v>#VALUE!</v>
      </c>
      <c r="B1" s="72" t="s">
        <v>34</v>
      </c>
      <c r="C1" s="72"/>
      <c r="D1" s="72"/>
      <c r="E1" s="72"/>
      <c r="F1" s="35"/>
    </row>
    <row r="2" spans="1:9" ht="26.25" x14ac:dyDescent="0.25">
      <c r="A2" s="73" t="s">
        <v>58</v>
      </c>
      <c r="B2" s="73"/>
      <c r="C2" s="73"/>
      <c r="D2" s="73"/>
      <c r="E2" s="73"/>
      <c r="F2" s="36"/>
    </row>
    <row r="3" spans="1:9" ht="15.75" thickBot="1" x14ac:dyDescent="0.3"/>
    <row r="4" spans="1:9" s="13" customFormat="1" ht="15.75" thickBot="1" x14ac:dyDescent="0.3">
      <c r="A4" s="99" t="s">
        <v>47</v>
      </c>
      <c r="B4" s="100"/>
      <c r="C4" s="100"/>
      <c r="D4" s="101"/>
      <c r="E4" s="16"/>
      <c r="F4" s="16"/>
    </row>
    <row r="5" spans="1:9" s="13" customFormat="1" x14ac:dyDescent="0.25">
      <c r="A5" s="16"/>
      <c r="B5" s="16"/>
      <c r="C5" s="16"/>
      <c r="D5" s="16"/>
      <c r="E5" s="16"/>
      <c r="F5" s="16"/>
    </row>
    <row r="6" spans="1:9" s="13" customFormat="1" ht="54.95" customHeight="1" x14ac:dyDescent="0.25">
      <c r="A6" s="98" t="s">
        <v>40</v>
      </c>
      <c r="B6" s="98"/>
      <c r="C6" s="98"/>
      <c r="D6" s="98"/>
      <c r="E6" s="98"/>
      <c r="F6" s="32"/>
      <c r="G6" s="27"/>
    </row>
    <row r="7" spans="1:9" s="13" customFormat="1" x14ac:dyDescent="0.25">
      <c r="A7" s="74"/>
      <c r="B7" s="74"/>
    </row>
    <row r="8" spans="1:9" ht="42" customHeight="1" thickBot="1" x14ac:dyDescent="0.3">
      <c r="A8" s="17" t="s">
        <v>35</v>
      </c>
      <c r="B8" s="17" t="s">
        <v>30</v>
      </c>
      <c r="C8" s="17" t="s">
        <v>41</v>
      </c>
      <c r="D8" s="17" t="s">
        <v>42</v>
      </c>
      <c r="E8" s="17" t="s">
        <v>44</v>
      </c>
      <c r="F8" s="17" t="s">
        <v>33</v>
      </c>
      <c r="G8" s="17" t="s">
        <v>31</v>
      </c>
      <c r="H8" s="17" t="s">
        <v>72</v>
      </c>
      <c r="I8" s="17" t="s">
        <v>36</v>
      </c>
    </row>
    <row r="9" spans="1:9" x14ac:dyDescent="0.25">
      <c r="A9" s="18"/>
      <c r="B9" s="18"/>
      <c r="C9" s="18"/>
      <c r="D9" s="21"/>
      <c r="E9" s="18"/>
      <c r="F9" s="18"/>
      <c r="G9" s="18"/>
      <c r="H9" s="19"/>
      <c r="I9" s="20"/>
    </row>
    <row r="10" spans="1:9" x14ac:dyDescent="0.25">
      <c r="A10" s="21"/>
      <c r="B10" s="18"/>
      <c r="C10" s="21"/>
      <c r="D10" s="21"/>
      <c r="E10" s="18"/>
      <c r="F10" s="18"/>
      <c r="G10" s="21"/>
      <c r="H10" s="22"/>
      <c r="I10" s="23"/>
    </row>
    <row r="11" spans="1:9" x14ac:dyDescent="0.25">
      <c r="A11" s="21"/>
      <c r="B11" s="18"/>
      <c r="C11" s="21"/>
      <c r="D11" s="21"/>
      <c r="E11" s="18"/>
      <c r="F11" s="18"/>
      <c r="G11" s="21"/>
      <c r="H11" s="22"/>
      <c r="I11" s="21"/>
    </row>
    <row r="12" spans="1:9" x14ac:dyDescent="0.25">
      <c r="A12" s="18"/>
      <c r="B12" s="18"/>
      <c r="C12" s="21"/>
      <c r="D12" s="21"/>
      <c r="E12" s="21"/>
      <c r="F12" s="21"/>
      <c r="G12" s="21"/>
      <c r="H12" s="22"/>
      <c r="I12" s="21"/>
    </row>
    <row r="13" spans="1:9" x14ac:dyDescent="0.25">
      <c r="A13" s="21"/>
      <c r="B13" s="18"/>
      <c r="C13" s="21"/>
      <c r="D13" s="21"/>
      <c r="E13" s="21"/>
      <c r="F13" s="21"/>
      <c r="G13" s="21"/>
      <c r="H13" s="22"/>
      <c r="I13" s="21"/>
    </row>
    <row r="14" spans="1:9" x14ac:dyDescent="0.25">
      <c r="A14" s="21"/>
      <c r="B14" s="18"/>
      <c r="C14" s="21"/>
      <c r="D14" s="21"/>
      <c r="E14" s="21"/>
      <c r="F14" s="21"/>
      <c r="G14" s="21"/>
      <c r="H14" s="22"/>
      <c r="I14" s="21"/>
    </row>
    <row r="15" spans="1:9" x14ac:dyDescent="0.25">
      <c r="A15" s="18"/>
      <c r="B15" s="18"/>
      <c r="C15" s="21"/>
      <c r="D15" s="21"/>
      <c r="E15" s="21"/>
      <c r="F15" s="21"/>
      <c r="G15" s="21"/>
      <c r="H15" s="22"/>
      <c r="I15" s="21"/>
    </row>
    <row r="16" spans="1:9" x14ac:dyDescent="0.25">
      <c r="A16" s="21"/>
      <c r="B16" s="18"/>
      <c r="C16" s="21"/>
      <c r="D16" s="21"/>
      <c r="E16" s="21"/>
      <c r="F16" s="21"/>
      <c r="G16" s="21"/>
      <c r="H16" s="22"/>
      <c r="I16" s="21"/>
    </row>
    <row r="17" spans="1:9" x14ac:dyDescent="0.25">
      <c r="A17" s="21"/>
      <c r="B17" s="18"/>
      <c r="C17" s="21"/>
      <c r="D17" s="21"/>
      <c r="E17" s="21"/>
      <c r="F17" s="21"/>
      <c r="G17" s="21"/>
      <c r="H17" s="22"/>
      <c r="I17" s="21"/>
    </row>
    <row r="18" spans="1:9" x14ac:dyDescent="0.25">
      <c r="A18" s="18"/>
      <c r="B18" s="18"/>
      <c r="C18" s="21"/>
      <c r="D18" s="21"/>
      <c r="E18" s="21"/>
      <c r="F18" s="21"/>
      <c r="G18" s="21"/>
      <c r="H18" s="22"/>
      <c r="I18" s="21"/>
    </row>
    <row r="19" spans="1:9" x14ac:dyDescent="0.25">
      <c r="A19" s="21"/>
      <c r="B19" s="18"/>
      <c r="C19" s="21"/>
      <c r="D19" s="21"/>
      <c r="E19" s="21"/>
      <c r="F19" s="21"/>
      <c r="G19" s="21"/>
      <c r="H19" s="22"/>
      <c r="I19" s="21"/>
    </row>
    <row r="20" spans="1:9" x14ac:dyDescent="0.25">
      <c r="A20" s="21"/>
      <c r="B20" s="18"/>
      <c r="C20" s="21"/>
      <c r="D20" s="21"/>
      <c r="E20" s="21"/>
      <c r="F20" s="21"/>
      <c r="G20" s="21"/>
      <c r="H20" s="22"/>
      <c r="I20" s="21"/>
    </row>
    <row r="21" spans="1:9" x14ac:dyDescent="0.25">
      <c r="A21" s="18"/>
      <c r="B21" s="18"/>
      <c r="C21" s="21"/>
      <c r="D21" s="21"/>
      <c r="E21" s="21"/>
      <c r="F21" s="21"/>
      <c r="G21" s="21"/>
      <c r="H21" s="22"/>
      <c r="I21" s="21"/>
    </row>
    <row r="22" spans="1:9" x14ac:dyDescent="0.25">
      <c r="A22" s="21"/>
      <c r="B22" s="18"/>
      <c r="C22" s="21"/>
      <c r="D22" s="21"/>
      <c r="E22" s="21"/>
      <c r="F22" s="21"/>
      <c r="G22" s="21"/>
      <c r="H22" s="22"/>
      <c r="I22" s="21"/>
    </row>
    <row r="23" spans="1:9" x14ac:dyDescent="0.25">
      <c r="A23" s="21"/>
      <c r="B23" s="18"/>
      <c r="C23" s="21"/>
      <c r="D23" s="21"/>
      <c r="E23" s="21"/>
      <c r="F23" s="21"/>
      <c r="G23" s="21"/>
      <c r="H23" s="22"/>
      <c r="I23" s="21"/>
    </row>
    <row r="24" spans="1:9" x14ac:dyDescent="0.25">
      <c r="A24" s="18"/>
      <c r="B24" s="18"/>
      <c r="C24" s="21"/>
      <c r="D24" s="21"/>
      <c r="E24" s="21"/>
      <c r="F24" s="21"/>
      <c r="G24" s="21"/>
      <c r="H24" s="22"/>
      <c r="I24" s="21"/>
    </row>
    <row r="25" spans="1:9" x14ac:dyDescent="0.25">
      <c r="A25" s="21"/>
      <c r="B25" s="18"/>
      <c r="C25" s="21"/>
      <c r="D25" s="21"/>
      <c r="E25" s="21"/>
      <c r="F25" s="21"/>
      <c r="G25" s="21"/>
      <c r="H25" s="22"/>
      <c r="I25" s="21"/>
    </row>
    <row r="26" spans="1:9" x14ac:dyDescent="0.25">
      <c r="A26" s="21"/>
      <c r="B26" s="18"/>
      <c r="C26" s="21"/>
      <c r="D26" s="21"/>
      <c r="E26" s="21"/>
      <c r="F26" s="21"/>
      <c r="G26" s="21"/>
      <c r="H26" s="22"/>
      <c r="I26" s="21"/>
    </row>
    <row r="27" spans="1:9" x14ac:dyDescent="0.25">
      <c r="A27" s="18"/>
      <c r="B27" s="18"/>
      <c r="C27" s="21"/>
      <c r="D27" s="21"/>
      <c r="E27" s="21"/>
      <c r="F27" s="21"/>
      <c r="G27" s="21"/>
      <c r="H27" s="22"/>
      <c r="I27" s="21"/>
    </row>
    <row r="28" spans="1:9" x14ac:dyDescent="0.25">
      <c r="A28" s="21"/>
      <c r="B28" s="18"/>
      <c r="C28" s="21"/>
      <c r="D28" s="21"/>
      <c r="E28" s="21"/>
      <c r="F28" s="21"/>
      <c r="G28" s="21"/>
      <c r="H28" s="22"/>
      <c r="I28" s="21"/>
    </row>
    <row r="29" spans="1:9" x14ac:dyDescent="0.25">
      <c r="A29" s="21"/>
      <c r="B29" s="18"/>
      <c r="C29" s="21"/>
      <c r="D29" s="21"/>
      <c r="E29" s="21"/>
      <c r="F29" s="21"/>
      <c r="G29" s="21"/>
      <c r="H29" s="22"/>
      <c r="I29" s="21"/>
    </row>
    <row r="30" spans="1:9" x14ac:dyDescent="0.25">
      <c r="A30" s="18"/>
      <c r="B30" s="18"/>
      <c r="C30" s="21"/>
      <c r="D30" s="21"/>
      <c r="E30" s="21"/>
      <c r="F30" s="21"/>
      <c r="G30" s="21"/>
      <c r="H30" s="22"/>
      <c r="I30" s="21"/>
    </row>
    <row r="31" spans="1:9" x14ac:dyDescent="0.25">
      <c r="A31" s="21"/>
      <c r="B31" s="18"/>
      <c r="C31" s="21"/>
      <c r="D31" s="21"/>
      <c r="E31" s="21"/>
      <c r="F31" s="21"/>
      <c r="G31" s="21"/>
      <c r="H31" s="22"/>
      <c r="I31" s="21"/>
    </row>
    <row r="32" spans="1:9" x14ac:dyDescent="0.25">
      <c r="A32" s="21"/>
      <c r="B32" s="18"/>
      <c r="C32" s="21"/>
      <c r="D32" s="21"/>
      <c r="E32" s="21"/>
      <c r="F32" s="21"/>
      <c r="G32" s="21"/>
      <c r="H32" s="22"/>
      <c r="I32" s="21"/>
    </row>
    <row r="33" spans="1:9" x14ac:dyDescent="0.25">
      <c r="A33" s="18"/>
      <c r="B33" s="18"/>
      <c r="C33" s="21"/>
      <c r="D33" s="21"/>
      <c r="E33" s="21"/>
      <c r="F33" s="21"/>
      <c r="G33" s="21"/>
      <c r="H33" s="22"/>
      <c r="I33" s="21"/>
    </row>
    <row r="34" spans="1:9" x14ac:dyDescent="0.25">
      <c r="A34" s="21"/>
      <c r="B34" s="18"/>
      <c r="C34" s="21"/>
      <c r="D34" s="21"/>
      <c r="E34" s="21"/>
      <c r="F34" s="21"/>
      <c r="G34" s="21"/>
      <c r="H34" s="22"/>
      <c r="I34" s="21"/>
    </row>
    <row r="35" spans="1:9" x14ac:dyDescent="0.25">
      <c r="A35" s="21"/>
      <c r="B35" s="18"/>
      <c r="C35" s="21"/>
      <c r="D35" s="21"/>
      <c r="E35" s="21"/>
      <c r="F35" s="21"/>
      <c r="G35" s="21"/>
      <c r="H35" s="22"/>
      <c r="I35" s="21"/>
    </row>
    <row r="36" spans="1:9" x14ac:dyDescent="0.25">
      <c r="A36" s="18"/>
      <c r="B36" s="18"/>
      <c r="C36" s="21"/>
      <c r="D36" s="21"/>
      <c r="E36" s="21"/>
      <c r="F36" s="21"/>
      <c r="G36" s="21"/>
      <c r="H36" s="22"/>
      <c r="I36" s="21"/>
    </row>
    <row r="37" spans="1:9" x14ac:dyDescent="0.25">
      <c r="A37" s="21"/>
      <c r="B37" s="18"/>
      <c r="C37" s="21"/>
      <c r="D37" s="21"/>
      <c r="E37" s="21"/>
      <c r="F37" s="21"/>
      <c r="G37" s="21"/>
      <c r="H37" s="22"/>
      <c r="I37" s="21"/>
    </row>
    <row r="38" spans="1:9" x14ac:dyDescent="0.25">
      <c r="A38" s="21"/>
      <c r="B38" s="21"/>
      <c r="C38" s="21"/>
      <c r="D38" s="21"/>
      <c r="E38" s="21"/>
      <c r="F38" s="21"/>
      <c r="G38" s="21"/>
      <c r="H38" s="22"/>
      <c r="I38" s="21"/>
    </row>
    <row r="39" spans="1:9" x14ac:dyDescent="0.25">
      <c r="A39" s="18"/>
      <c r="B39" s="21"/>
      <c r="C39" s="21"/>
      <c r="D39" s="21"/>
      <c r="E39" s="21"/>
      <c r="F39" s="21"/>
      <c r="G39" s="21"/>
      <c r="H39" s="21"/>
      <c r="I39" s="21"/>
    </row>
    <row r="40" spans="1:9" x14ac:dyDescent="0.25">
      <c r="A40" s="21"/>
      <c r="B40" s="21"/>
      <c r="C40" s="21"/>
      <c r="D40" s="21"/>
      <c r="E40" s="21"/>
      <c r="F40" s="21"/>
      <c r="G40" s="21"/>
      <c r="H40" s="21"/>
      <c r="I40" s="21"/>
    </row>
    <row r="41" spans="1:9" x14ac:dyDescent="0.25">
      <c r="A41" s="21"/>
      <c r="B41" s="21"/>
      <c r="C41" s="21"/>
      <c r="D41" s="21"/>
      <c r="E41" s="21"/>
      <c r="F41" s="21"/>
      <c r="G41" s="21"/>
      <c r="H41" s="21"/>
      <c r="I41" s="21"/>
    </row>
    <row r="42" spans="1:9" x14ac:dyDescent="0.25">
      <c r="A42" s="18"/>
      <c r="B42" s="21"/>
      <c r="C42" s="21"/>
      <c r="D42" s="21"/>
      <c r="E42" s="21"/>
      <c r="F42" s="21"/>
      <c r="G42" s="21"/>
      <c r="H42" s="21"/>
      <c r="I42" s="21"/>
    </row>
    <row r="43" spans="1:9" x14ac:dyDescent="0.25">
      <c r="A43" s="21"/>
      <c r="B43" s="21"/>
      <c r="C43" s="21"/>
      <c r="D43" s="21"/>
      <c r="E43" s="21"/>
      <c r="F43" s="21"/>
      <c r="G43" s="21"/>
      <c r="H43" s="21"/>
      <c r="I43" s="21"/>
    </row>
    <row r="44" spans="1:9" x14ac:dyDescent="0.25">
      <c r="A44" s="21"/>
      <c r="B44" s="21"/>
      <c r="C44" s="21"/>
      <c r="D44" s="21"/>
      <c r="E44" s="21"/>
      <c r="F44" s="21"/>
      <c r="G44" s="21"/>
      <c r="H44" s="21"/>
      <c r="I44" s="21"/>
    </row>
    <row r="45" spans="1:9" x14ac:dyDescent="0.25">
      <c r="A45" s="18"/>
      <c r="B45" s="21"/>
      <c r="C45" s="21"/>
      <c r="D45" s="21"/>
      <c r="E45" s="21"/>
      <c r="F45" s="21"/>
      <c r="G45" s="21"/>
      <c r="H45" s="21"/>
      <c r="I45" s="21"/>
    </row>
    <row r="46" spans="1:9" x14ac:dyDescent="0.25">
      <c r="A46" s="21"/>
      <c r="B46" s="21"/>
      <c r="C46" s="21"/>
      <c r="D46" s="21"/>
      <c r="E46" s="21"/>
      <c r="F46" s="21"/>
      <c r="G46" s="21"/>
      <c r="H46" s="21"/>
      <c r="I46" s="21"/>
    </row>
    <row r="47" spans="1:9" x14ac:dyDescent="0.25">
      <c r="A47" s="21"/>
      <c r="B47" s="21"/>
      <c r="C47" s="21"/>
      <c r="D47" s="21"/>
      <c r="E47" s="21"/>
      <c r="F47" s="21"/>
      <c r="G47" s="21"/>
      <c r="H47" s="21"/>
      <c r="I47" s="21"/>
    </row>
    <row r="48" spans="1:9" x14ac:dyDescent="0.25">
      <c r="A48" s="18"/>
      <c r="B48" s="21"/>
      <c r="C48" s="21"/>
      <c r="D48" s="21"/>
      <c r="E48" s="21"/>
      <c r="F48" s="21"/>
      <c r="G48" s="21"/>
      <c r="H48" s="21"/>
      <c r="I48" s="21"/>
    </row>
    <row r="49" spans="1:9" x14ac:dyDescent="0.25">
      <c r="A49" s="21"/>
      <c r="B49" s="21"/>
      <c r="C49" s="21"/>
      <c r="D49" s="21"/>
      <c r="E49" s="21"/>
      <c r="F49" s="21"/>
      <c r="G49" s="21"/>
      <c r="H49" s="21"/>
      <c r="I49" s="21"/>
    </row>
    <row r="50" spans="1:9" x14ac:dyDescent="0.25">
      <c r="A50" s="21"/>
      <c r="B50" s="21"/>
      <c r="C50" s="21"/>
      <c r="D50" s="21"/>
      <c r="E50" s="21"/>
      <c r="F50" s="21"/>
      <c r="G50" s="21"/>
      <c r="H50" s="21"/>
      <c r="I50" s="21"/>
    </row>
    <row r="51" spans="1:9" x14ac:dyDescent="0.25">
      <c r="A51" s="18"/>
      <c r="B51" s="21"/>
      <c r="C51" s="21"/>
      <c r="D51" s="21"/>
      <c r="E51" s="21"/>
      <c r="F51" s="21"/>
      <c r="G51" s="21"/>
      <c r="H51" s="21"/>
      <c r="I51" s="21"/>
    </row>
    <row r="52" spans="1:9" x14ac:dyDescent="0.25">
      <c r="A52" s="21"/>
      <c r="B52" s="21"/>
      <c r="C52" s="21"/>
      <c r="D52" s="21"/>
      <c r="E52" s="21"/>
      <c r="F52" s="21"/>
      <c r="G52" s="21"/>
      <c r="H52" s="21"/>
      <c r="I52" s="21"/>
    </row>
    <row r="53" spans="1:9" x14ac:dyDescent="0.25">
      <c r="A53" s="21"/>
      <c r="B53" s="21"/>
      <c r="C53" s="21"/>
      <c r="D53" s="21"/>
      <c r="E53" s="21"/>
      <c r="F53" s="21"/>
      <c r="G53" s="21"/>
      <c r="H53" s="21"/>
      <c r="I53" s="21"/>
    </row>
    <row r="54" spans="1:9" x14ac:dyDescent="0.25">
      <c r="A54" s="18"/>
      <c r="B54" s="21"/>
      <c r="C54" s="21"/>
      <c r="D54" s="21"/>
      <c r="E54" s="21"/>
      <c r="F54" s="21"/>
      <c r="G54" s="21"/>
      <c r="H54" s="21"/>
      <c r="I54" s="21"/>
    </row>
    <row r="55" spans="1:9" x14ac:dyDescent="0.25">
      <c r="A55" s="21"/>
      <c r="B55" s="21"/>
      <c r="C55" s="21"/>
      <c r="D55" s="21"/>
      <c r="E55" s="21"/>
      <c r="F55" s="21"/>
      <c r="G55" s="21"/>
      <c r="H55" s="21"/>
      <c r="I55" s="21"/>
    </row>
    <row r="56" spans="1:9" x14ac:dyDescent="0.25">
      <c r="A56" s="21"/>
      <c r="B56" s="21"/>
      <c r="C56" s="21"/>
      <c r="D56" s="21"/>
      <c r="E56" s="21"/>
      <c r="F56" s="21"/>
      <c r="G56" s="21"/>
      <c r="H56" s="21"/>
      <c r="I56" s="21"/>
    </row>
    <row r="57" spans="1:9" x14ac:dyDescent="0.25">
      <c r="A57" s="18"/>
      <c r="B57" s="21"/>
      <c r="C57" s="21"/>
      <c r="D57" s="21"/>
      <c r="E57" s="21"/>
      <c r="F57" s="21"/>
      <c r="G57" s="21"/>
      <c r="H57" s="21"/>
      <c r="I57" s="21"/>
    </row>
    <row r="58" spans="1:9" x14ac:dyDescent="0.25">
      <c r="A58" s="21"/>
      <c r="B58" s="21"/>
      <c r="C58" s="21"/>
      <c r="D58" s="21"/>
      <c r="E58" s="21"/>
      <c r="F58" s="21"/>
      <c r="G58" s="21"/>
      <c r="H58" s="21"/>
      <c r="I58" s="21"/>
    </row>
    <row r="59" spans="1:9" x14ac:dyDescent="0.25">
      <c r="A59" s="21"/>
      <c r="B59" s="21"/>
      <c r="C59" s="21"/>
      <c r="D59" s="21"/>
      <c r="E59" s="21"/>
      <c r="F59" s="21"/>
      <c r="G59" s="21"/>
      <c r="H59" s="21"/>
      <c r="I59" s="21"/>
    </row>
    <row r="60" spans="1:9" x14ac:dyDescent="0.25">
      <c r="A60" s="18"/>
      <c r="B60" s="21"/>
      <c r="C60" s="21"/>
      <c r="D60" s="21"/>
      <c r="E60" s="21"/>
      <c r="F60" s="21"/>
      <c r="G60" s="21"/>
      <c r="H60" s="21"/>
      <c r="I60" s="21"/>
    </row>
    <row r="61" spans="1:9" x14ac:dyDescent="0.25">
      <c r="A61" s="21"/>
      <c r="B61" s="21"/>
      <c r="C61" s="21"/>
      <c r="D61" s="21"/>
      <c r="E61" s="21"/>
      <c r="F61" s="21"/>
      <c r="G61" s="21"/>
      <c r="H61" s="21"/>
      <c r="I61" s="21"/>
    </row>
    <row r="62" spans="1:9" x14ac:dyDescent="0.25">
      <c r="A62" s="21"/>
      <c r="B62" s="21"/>
      <c r="C62" s="21"/>
      <c r="D62" s="21"/>
      <c r="E62" s="21"/>
      <c r="F62" s="21"/>
      <c r="G62" s="21"/>
      <c r="H62" s="21"/>
      <c r="I62" s="21"/>
    </row>
    <row r="63" spans="1:9" x14ac:dyDescent="0.25">
      <c r="A63" s="18"/>
      <c r="B63" s="21"/>
      <c r="C63" s="21"/>
      <c r="D63" s="21"/>
      <c r="E63" s="21"/>
      <c r="F63" s="21"/>
      <c r="G63" s="21"/>
      <c r="H63" s="21"/>
      <c r="I63" s="21"/>
    </row>
    <row r="64" spans="1:9" x14ac:dyDescent="0.25">
      <c r="A64" s="21"/>
      <c r="B64" s="21"/>
      <c r="C64" s="21"/>
      <c r="D64" s="21"/>
      <c r="E64" s="21"/>
      <c r="F64" s="21"/>
      <c r="G64" s="21"/>
      <c r="H64" s="21"/>
      <c r="I64" s="21"/>
    </row>
    <row r="65" spans="1:9" x14ac:dyDescent="0.25">
      <c r="A65" s="21"/>
      <c r="B65" s="21"/>
      <c r="C65" s="21"/>
      <c r="D65" s="21"/>
      <c r="E65" s="21"/>
      <c r="F65" s="21"/>
      <c r="G65" s="21"/>
      <c r="H65" s="21"/>
      <c r="I65" s="21"/>
    </row>
    <row r="66" spans="1:9" x14ac:dyDescent="0.25">
      <c r="A66" s="18"/>
      <c r="B66" s="21"/>
      <c r="C66" s="21"/>
      <c r="D66" s="21"/>
      <c r="E66" s="21"/>
      <c r="F66" s="21"/>
      <c r="G66" s="21"/>
      <c r="H66" s="21"/>
      <c r="I66" s="21"/>
    </row>
    <row r="67" spans="1:9" x14ac:dyDescent="0.25">
      <c r="A67" s="21"/>
      <c r="B67" s="21"/>
      <c r="C67" s="21"/>
      <c r="D67" s="21"/>
      <c r="E67" s="21"/>
      <c r="F67" s="21"/>
      <c r="G67" s="21"/>
      <c r="H67" s="21"/>
      <c r="I67" s="21"/>
    </row>
    <row r="68" spans="1:9" x14ac:dyDescent="0.25">
      <c r="A68" s="21"/>
      <c r="B68" s="21"/>
      <c r="C68" s="21"/>
      <c r="D68" s="21"/>
      <c r="E68" s="21"/>
      <c r="F68" s="21"/>
      <c r="G68" s="21"/>
      <c r="H68" s="21"/>
      <c r="I68" s="21"/>
    </row>
  </sheetData>
  <mergeCells count="5">
    <mergeCell ref="B1:E1"/>
    <mergeCell ref="A2:E2"/>
    <mergeCell ref="A4:D4"/>
    <mergeCell ref="A6:E6"/>
    <mergeCell ref="A7:B7"/>
  </mergeCells>
  <dataValidations count="5">
    <dataValidation type="list" allowBlank="1" showInputMessage="1" showErrorMessage="1" sqref="B9:B68" xr:uid="{B32CEFD7-A62A-4777-A424-7638A792E0D5}">
      <formula1>"abono,multiviaje,monedero,otros"</formula1>
    </dataValidation>
    <dataValidation operator="greaterThanOrEqual" allowBlank="1" showInputMessage="1" showErrorMessage="1" sqref="H8:H39 F9:F1048576" xr:uid="{7C93646A-41B6-4ED4-AE46-6D3227361485}"/>
    <dataValidation type="whole" operator="greaterThanOrEqual" allowBlank="1" showInputMessage="1" showErrorMessage="1" sqref="D9:D68" xr:uid="{3973BA56-13BD-4662-9DBB-32C171189FFC}">
      <formula1>0</formula1>
    </dataValidation>
    <dataValidation type="list" allowBlank="1" showInputMessage="1" showErrorMessage="1" sqref="C39" xr:uid="{D1B45A71-9F28-40D2-942E-D540FA995669}">
      <formula1>"sencillo,abono_temporal,multiviajes,monedero,otros"</formula1>
    </dataValidation>
    <dataValidation type="decimal" operator="greaterThanOrEqual" allowBlank="1" showInputMessage="1" showErrorMessage="1" sqref="E9:E68" xr:uid="{A44EA6BA-A6A0-4FC9-98D6-09054FCBF644}">
      <formula1>0</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D63CC8-8BBA-4345-9A2C-ACFE0A0F25E4}">
  <sheetPr>
    <tabColor theme="9" tint="0.59999389629810485"/>
  </sheetPr>
  <dimension ref="A1:K70"/>
  <sheetViews>
    <sheetView showGridLines="0" zoomScaleNormal="100" workbookViewId="0">
      <selection activeCell="A11" sqref="A11"/>
    </sheetView>
  </sheetViews>
  <sheetFormatPr baseColWidth="10" defaultColWidth="11.42578125" defaultRowHeight="15" x14ac:dyDescent="0.25"/>
  <cols>
    <col min="1" max="1" width="22.28515625" customWidth="1"/>
    <col min="2" max="2" width="24.28515625" customWidth="1"/>
    <col min="3" max="3" width="34.85546875" customWidth="1"/>
    <col min="4" max="4" width="27.42578125" customWidth="1"/>
    <col min="5" max="5" width="17.7109375" customWidth="1"/>
    <col min="6" max="6" width="16.85546875" bestFit="1" customWidth="1"/>
    <col min="7" max="7" width="49.42578125" style="43" customWidth="1"/>
    <col min="8" max="9" width="40.42578125" customWidth="1"/>
    <col min="10" max="10" width="36.5703125" customWidth="1"/>
    <col min="11" max="11" width="26.140625" customWidth="1"/>
    <col min="12" max="12" width="22.140625" customWidth="1"/>
  </cols>
  <sheetData>
    <row r="1" spans="1:11" ht="48.6" customHeight="1" x14ac:dyDescent="0.25">
      <c r="A1" s="1" t="e" vm="1">
        <v>#VALUE!</v>
      </c>
      <c r="B1" s="72" t="s">
        <v>34</v>
      </c>
      <c r="C1" s="72"/>
      <c r="D1" s="72"/>
      <c r="E1" s="72"/>
      <c r="G1"/>
    </row>
    <row r="2" spans="1:11" ht="26.25" x14ac:dyDescent="0.25">
      <c r="A2" s="73" t="s">
        <v>58</v>
      </c>
      <c r="B2" s="73"/>
      <c r="C2" s="73"/>
      <c r="D2" s="73"/>
      <c r="E2" s="73"/>
      <c r="G2"/>
    </row>
    <row r="3" spans="1:11" ht="15.75" thickBot="1" x14ac:dyDescent="0.3">
      <c r="G3"/>
    </row>
    <row r="4" spans="1:11" s="13" customFormat="1" ht="15.75" thickBot="1" x14ac:dyDescent="0.3">
      <c r="A4" s="99" t="s">
        <v>47</v>
      </c>
      <c r="B4" s="100"/>
      <c r="C4" s="100"/>
      <c r="D4" s="101"/>
      <c r="E4" s="16"/>
    </row>
    <row r="5" spans="1:11" x14ac:dyDescent="0.25">
      <c r="G5"/>
    </row>
    <row r="6" spans="1:11" s="13" customFormat="1" ht="43.35" customHeight="1" x14ac:dyDescent="0.25">
      <c r="A6" s="98" t="s">
        <v>40</v>
      </c>
      <c r="B6" s="98"/>
      <c r="C6" s="98"/>
      <c r="D6" s="98"/>
      <c r="E6" s="33"/>
      <c r="F6" s="27"/>
      <c r="G6" s="27"/>
      <c r="H6" s="27"/>
      <c r="I6" s="27"/>
      <c r="J6" s="27"/>
    </row>
    <row r="7" spans="1:11" s="13" customFormat="1" ht="30" x14ac:dyDescent="0.25">
      <c r="A7" s="32"/>
      <c r="B7" s="32"/>
      <c r="C7" s="32"/>
      <c r="D7" s="32"/>
      <c r="E7" s="33"/>
      <c r="F7" s="27"/>
      <c r="G7" s="27"/>
      <c r="H7" s="27"/>
      <c r="I7" s="27"/>
      <c r="J7" s="27"/>
      <c r="K7" s="30" t="s">
        <v>19</v>
      </c>
    </row>
    <row r="8" spans="1:11" s="13" customFormat="1" x14ac:dyDescent="0.25">
      <c r="A8" s="24"/>
      <c r="B8" s="24"/>
      <c r="C8" s="24"/>
      <c r="D8" s="24"/>
      <c r="E8" s="24"/>
      <c r="F8" s="24"/>
      <c r="G8" s="24"/>
      <c r="H8" s="24"/>
      <c r="I8" s="24"/>
      <c r="J8" s="24"/>
      <c r="K8" s="31">
        <f>SUM(K11:K41)</f>
        <v>0</v>
      </c>
    </row>
    <row r="9" spans="1:11" s="13" customFormat="1" x14ac:dyDescent="0.25">
      <c r="A9" s="74"/>
      <c r="B9" s="74"/>
    </row>
    <row r="10" spans="1:11" ht="142.69999999999999" customHeight="1" thickBot="1" x14ac:dyDescent="0.3">
      <c r="A10" s="17" t="s">
        <v>35</v>
      </c>
      <c r="B10" s="17" t="s">
        <v>24</v>
      </c>
      <c r="C10" s="17" t="s">
        <v>25</v>
      </c>
      <c r="D10" s="17" t="s">
        <v>14</v>
      </c>
      <c r="E10" s="17" t="s">
        <v>15</v>
      </c>
      <c r="F10" s="17" t="s">
        <v>16</v>
      </c>
      <c r="G10" s="17" t="s">
        <v>39</v>
      </c>
      <c r="H10" s="17" t="s">
        <v>51</v>
      </c>
      <c r="I10" s="17" t="s">
        <v>52</v>
      </c>
      <c r="J10" s="17" t="s">
        <v>17</v>
      </c>
      <c r="K10" s="17" t="s">
        <v>18</v>
      </c>
    </row>
    <row r="11" spans="1:11" x14ac:dyDescent="0.25">
      <c r="A11" s="40"/>
      <c r="B11" s="41"/>
      <c r="C11" s="42"/>
      <c r="D11" s="34">
        <v>0.2</v>
      </c>
      <c r="E11" s="59"/>
      <c r="F11" s="28">
        <f t="shared" ref="F11:F42" si="0">C11*(1-(D11+E11))</f>
        <v>0</v>
      </c>
      <c r="G11" s="70">
        <f t="shared" ref="G11:G42" si="1">C11-F11</f>
        <v>0</v>
      </c>
      <c r="H11" s="61"/>
      <c r="I11" s="61"/>
      <c r="J11" s="29">
        <f>IF(H11&gt;0,H11*B11,G11*B11)</f>
        <v>0</v>
      </c>
      <c r="K11" s="29">
        <f>J11*D11/(D11+E11)</f>
        <v>0</v>
      </c>
    </row>
    <row r="12" spans="1:11" x14ac:dyDescent="0.25">
      <c r="A12" s="44"/>
      <c r="B12" s="45"/>
      <c r="C12" s="46"/>
      <c r="D12" s="34">
        <v>0.2</v>
      </c>
      <c r="E12" s="60"/>
      <c r="F12" s="28">
        <f t="shared" si="0"/>
        <v>0</v>
      </c>
      <c r="G12" s="70">
        <f t="shared" si="1"/>
        <v>0</v>
      </c>
      <c r="H12" s="61"/>
      <c r="I12" s="61"/>
      <c r="J12" s="29">
        <f>IF(H12&gt;0,H12*B12,G12*B12)</f>
        <v>0</v>
      </c>
      <c r="K12" s="29">
        <f t="shared" ref="K12:K70" si="2">J12*D12/(D12+E12)</f>
        <v>0</v>
      </c>
    </row>
    <row r="13" spans="1:11" x14ac:dyDescent="0.25">
      <c r="A13" s="44"/>
      <c r="B13" s="45"/>
      <c r="C13" s="46"/>
      <c r="D13" s="34">
        <v>0.2</v>
      </c>
      <c r="E13" s="60"/>
      <c r="F13" s="28">
        <f>C13*(1-(D13+E13))</f>
        <v>0</v>
      </c>
      <c r="G13" s="70">
        <f t="shared" si="1"/>
        <v>0</v>
      </c>
      <c r="H13" s="61"/>
      <c r="I13" s="61"/>
      <c r="J13" s="29">
        <f t="shared" ref="J13:J70" si="3">IF(H13&gt;0,H13*B13,G13*B13)</f>
        <v>0</v>
      </c>
      <c r="K13" s="29">
        <f t="shared" si="2"/>
        <v>0</v>
      </c>
    </row>
    <row r="14" spans="1:11" x14ac:dyDescent="0.25">
      <c r="A14" s="44"/>
      <c r="B14" s="45"/>
      <c r="C14" s="46"/>
      <c r="D14" s="34">
        <v>0.2</v>
      </c>
      <c r="E14" s="59"/>
      <c r="F14" s="28">
        <f>C14*(1-(D14+E14))</f>
        <v>0</v>
      </c>
      <c r="G14" s="70">
        <f t="shared" si="1"/>
        <v>0</v>
      </c>
      <c r="H14" s="61"/>
      <c r="I14" s="61"/>
      <c r="J14" s="29">
        <f t="shared" si="3"/>
        <v>0</v>
      </c>
      <c r="K14" s="29">
        <f t="shared" si="2"/>
        <v>0</v>
      </c>
    </row>
    <row r="15" spans="1:11" x14ac:dyDescent="0.25">
      <c r="A15" s="44"/>
      <c r="B15" s="41"/>
      <c r="C15" s="46"/>
      <c r="D15" s="34">
        <v>0.2</v>
      </c>
      <c r="E15" s="60"/>
      <c r="F15" s="28">
        <f t="shared" si="0"/>
        <v>0</v>
      </c>
      <c r="G15" s="70">
        <f t="shared" si="1"/>
        <v>0</v>
      </c>
      <c r="H15" s="61"/>
      <c r="I15" s="61"/>
      <c r="J15" s="29">
        <f t="shared" si="3"/>
        <v>0</v>
      </c>
      <c r="K15" s="29">
        <f t="shared" si="2"/>
        <v>0</v>
      </c>
    </row>
    <row r="16" spans="1:11" x14ac:dyDescent="0.25">
      <c r="A16" s="44"/>
      <c r="B16" s="45"/>
      <c r="C16" s="46"/>
      <c r="D16" s="34">
        <v>0.2</v>
      </c>
      <c r="E16" s="60"/>
      <c r="F16" s="28">
        <f t="shared" si="0"/>
        <v>0</v>
      </c>
      <c r="G16" s="70">
        <f t="shared" si="1"/>
        <v>0</v>
      </c>
      <c r="H16" s="61"/>
      <c r="I16" s="61"/>
      <c r="J16" s="29">
        <f t="shared" si="3"/>
        <v>0</v>
      </c>
      <c r="K16" s="29">
        <f t="shared" si="2"/>
        <v>0</v>
      </c>
    </row>
    <row r="17" spans="1:11" x14ac:dyDescent="0.25">
      <c r="A17" s="44"/>
      <c r="B17" s="45"/>
      <c r="C17" s="46"/>
      <c r="D17" s="34">
        <v>0.2</v>
      </c>
      <c r="E17" s="59"/>
      <c r="F17" s="28">
        <f t="shared" si="0"/>
        <v>0</v>
      </c>
      <c r="G17" s="70">
        <f t="shared" si="1"/>
        <v>0</v>
      </c>
      <c r="H17" s="61"/>
      <c r="I17" s="61"/>
      <c r="J17" s="29">
        <f t="shared" si="3"/>
        <v>0</v>
      </c>
      <c r="K17" s="29">
        <f t="shared" si="2"/>
        <v>0</v>
      </c>
    </row>
    <row r="18" spans="1:11" x14ac:dyDescent="0.25">
      <c r="A18" s="44"/>
      <c r="B18" s="45"/>
      <c r="C18" s="46"/>
      <c r="D18" s="34">
        <v>0.2</v>
      </c>
      <c r="E18" s="60"/>
      <c r="F18" s="28">
        <f t="shared" si="0"/>
        <v>0</v>
      </c>
      <c r="G18" s="70">
        <f t="shared" si="1"/>
        <v>0</v>
      </c>
      <c r="H18" s="61"/>
      <c r="I18" s="61"/>
      <c r="J18" s="29">
        <f t="shared" si="3"/>
        <v>0</v>
      </c>
      <c r="K18" s="29">
        <f t="shared" si="2"/>
        <v>0</v>
      </c>
    </row>
    <row r="19" spans="1:11" x14ac:dyDescent="0.25">
      <c r="A19" s="44"/>
      <c r="B19" s="41"/>
      <c r="C19" s="46"/>
      <c r="D19" s="34">
        <v>0.2</v>
      </c>
      <c r="E19" s="60"/>
      <c r="F19" s="28">
        <f t="shared" si="0"/>
        <v>0</v>
      </c>
      <c r="G19" s="70">
        <f t="shared" si="1"/>
        <v>0</v>
      </c>
      <c r="H19" s="61"/>
      <c r="I19" s="61"/>
      <c r="J19" s="29">
        <f t="shared" si="3"/>
        <v>0</v>
      </c>
      <c r="K19" s="29">
        <f t="shared" si="2"/>
        <v>0</v>
      </c>
    </row>
    <row r="20" spans="1:11" x14ac:dyDescent="0.25">
      <c r="A20" s="44"/>
      <c r="B20" s="45"/>
      <c r="C20" s="46"/>
      <c r="D20" s="34">
        <v>0.2</v>
      </c>
      <c r="E20" s="59"/>
      <c r="F20" s="28">
        <f t="shared" si="0"/>
        <v>0</v>
      </c>
      <c r="G20" s="70">
        <f t="shared" si="1"/>
        <v>0</v>
      </c>
      <c r="H20" s="61"/>
      <c r="I20" s="61"/>
      <c r="J20" s="29">
        <f t="shared" si="3"/>
        <v>0</v>
      </c>
      <c r="K20" s="29">
        <f t="shared" si="2"/>
        <v>0</v>
      </c>
    </row>
    <row r="21" spans="1:11" x14ac:dyDescent="0.25">
      <c r="A21" s="44"/>
      <c r="B21" s="45"/>
      <c r="C21" s="46"/>
      <c r="D21" s="34">
        <v>0.2</v>
      </c>
      <c r="E21" s="60"/>
      <c r="F21" s="28">
        <f t="shared" si="0"/>
        <v>0</v>
      </c>
      <c r="G21" s="70">
        <f t="shared" si="1"/>
        <v>0</v>
      </c>
      <c r="H21" s="61"/>
      <c r="I21" s="61"/>
      <c r="J21" s="29">
        <f t="shared" si="3"/>
        <v>0</v>
      </c>
      <c r="K21" s="29">
        <f t="shared" si="2"/>
        <v>0</v>
      </c>
    </row>
    <row r="22" spans="1:11" x14ac:dyDescent="0.25">
      <c r="A22" s="44"/>
      <c r="B22" s="45"/>
      <c r="C22" s="46"/>
      <c r="D22" s="34">
        <v>0.2</v>
      </c>
      <c r="E22" s="60"/>
      <c r="F22" s="28">
        <f t="shared" si="0"/>
        <v>0</v>
      </c>
      <c r="G22" s="70">
        <f t="shared" si="1"/>
        <v>0</v>
      </c>
      <c r="H22" s="61"/>
      <c r="I22" s="61"/>
      <c r="J22" s="29">
        <f t="shared" si="3"/>
        <v>0</v>
      </c>
      <c r="K22" s="29">
        <f t="shared" si="2"/>
        <v>0</v>
      </c>
    </row>
    <row r="23" spans="1:11" x14ac:dyDescent="0.25">
      <c r="A23" s="44"/>
      <c r="B23" s="41"/>
      <c r="C23" s="46"/>
      <c r="D23" s="34">
        <v>0.2</v>
      </c>
      <c r="E23" s="59"/>
      <c r="F23" s="28">
        <f t="shared" si="0"/>
        <v>0</v>
      </c>
      <c r="G23" s="70">
        <f t="shared" si="1"/>
        <v>0</v>
      </c>
      <c r="H23" s="61"/>
      <c r="I23" s="61"/>
      <c r="J23" s="29">
        <f t="shared" si="3"/>
        <v>0</v>
      </c>
      <c r="K23" s="29">
        <f t="shared" si="2"/>
        <v>0</v>
      </c>
    </row>
    <row r="24" spans="1:11" x14ac:dyDescent="0.25">
      <c r="A24" s="44"/>
      <c r="B24" s="45"/>
      <c r="C24" s="46"/>
      <c r="D24" s="34">
        <v>0.2</v>
      </c>
      <c r="E24" s="60"/>
      <c r="F24" s="28">
        <f t="shared" si="0"/>
        <v>0</v>
      </c>
      <c r="G24" s="70">
        <f t="shared" si="1"/>
        <v>0</v>
      </c>
      <c r="H24" s="61"/>
      <c r="I24" s="61"/>
      <c r="J24" s="29">
        <f t="shared" si="3"/>
        <v>0</v>
      </c>
      <c r="K24" s="29">
        <f t="shared" si="2"/>
        <v>0</v>
      </c>
    </row>
    <row r="25" spans="1:11" x14ac:dyDescent="0.25">
      <c r="A25" s="44"/>
      <c r="B25" s="45"/>
      <c r="C25" s="46"/>
      <c r="D25" s="34">
        <v>0.2</v>
      </c>
      <c r="E25" s="60"/>
      <c r="F25" s="28">
        <f t="shared" si="0"/>
        <v>0</v>
      </c>
      <c r="G25" s="70">
        <f t="shared" si="1"/>
        <v>0</v>
      </c>
      <c r="H25" s="61"/>
      <c r="I25" s="61"/>
      <c r="J25" s="29">
        <f t="shared" si="3"/>
        <v>0</v>
      </c>
      <c r="K25" s="29">
        <f t="shared" si="2"/>
        <v>0</v>
      </c>
    </row>
    <row r="26" spans="1:11" x14ac:dyDescent="0.25">
      <c r="A26" s="44"/>
      <c r="B26" s="45"/>
      <c r="C26" s="46"/>
      <c r="D26" s="34">
        <v>0.2</v>
      </c>
      <c r="E26" s="59"/>
      <c r="F26" s="28">
        <f t="shared" si="0"/>
        <v>0</v>
      </c>
      <c r="G26" s="70">
        <f t="shared" si="1"/>
        <v>0</v>
      </c>
      <c r="H26" s="61"/>
      <c r="I26" s="61"/>
      <c r="J26" s="29">
        <f t="shared" si="3"/>
        <v>0</v>
      </c>
      <c r="K26" s="29">
        <f t="shared" si="2"/>
        <v>0</v>
      </c>
    </row>
    <row r="27" spans="1:11" x14ac:dyDescent="0.25">
      <c r="A27" s="44"/>
      <c r="B27" s="41"/>
      <c r="C27" s="46"/>
      <c r="D27" s="34">
        <v>0.2</v>
      </c>
      <c r="E27" s="60"/>
      <c r="F27" s="28">
        <f t="shared" si="0"/>
        <v>0</v>
      </c>
      <c r="G27" s="70">
        <f t="shared" si="1"/>
        <v>0</v>
      </c>
      <c r="H27" s="61"/>
      <c r="I27" s="61"/>
      <c r="J27" s="29">
        <f t="shared" si="3"/>
        <v>0</v>
      </c>
      <c r="K27" s="29">
        <f t="shared" si="2"/>
        <v>0</v>
      </c>
    </row>
    <row r="28" spans="1:11" x14ac:dyDescent="0.25">
      <c r="A28" s="44"/>
      <c r="B28" s="45"/>
      <c r="C28" s="46"/>
      <c r="D28" s="34">
        <v>0.2</v>
      </c>
      <c r="E28" s="60"/>
      <c r="F28" s="28">
        <f t="shared" si="0"/>
        <v>0</v>
      </c>
      <c r="G28" s="70">
        <f t="shared" si="1"/>
        <v>0</v>
      </c>
      <c r="H28" s="61"/>
      <c r="I28" s="61"/>
      <c r="J28" s="29">
        <f t="shared" si="3"/>
        <v>0</v>
      </c>
      <c r="K28" s="29">
        <f t="shared" si="2"/>
        <v>0</v>
      </c>
    </row>
    <row r="29" spans="1:11" x14ac:dyDescent="0.25">
      <c r="A29" s="44"/>
      <c r="B29" s="45"/>
      <c r="C29" s="46"/>
      <c r="D29" s="34">
        <v>0.2</v>
      </c>
      <c r="E29" s="59"/>
      <c r="F29" s="28">
        <f t="shared" si="0"/>
        <v>0</v>
      </c>
      <c r="G29" s="70">
        <f t="shared" si="1"/>
        <v>0</v>
      </c>
      <c r="H29" s="61"/>
      <c r="I29" s="61"/>
      <c r="J29" s="29">
        <f t="shared" si="3"/>
        <v>0</v>
      </c>
      <c r="K29" s="29">
        <f t="shared" si="2"/>
        <v>0</v>
      </c>
    </row>
    <row r="30" spans="1:11" x14ac:dyDescent="0.25">
      <c r="A30" s="44"/>
      <c r="B30" s="45"/>
      <c r="C30" s="46"/>
      <c r="D30" s="34">
        <v>0.2</v>
      </c>
      <c r="E30" s="60"/>
      <c r="F30" s="28">
        <f t="shared" si="0"/>
        <v>0</v>
      </c>
      <c r="G30" s="70">
        <f t="shared" si="1"/>
        <v>0</v>
      </c>
      <c r="H30" s="61"/>
      <c r="I30" s="61"/>
      <c r="J30" s="29">
        <f t="shared" si="3"/>
        <v>0</v>
      </c>
      <c r="K30" s="29">
        <f t="shared" si="2"/>
        <v>0</v>
      </c>
    </row>
    <row r="31" spans="1:11" x14ac:dyDescent="0.25">
      <c r="A31" s="44"/>
      <c r="B31" s="41"/>
      <c r="C31" s="46"/>
      <c r="D31" s="34">
        <v>0.2</v>
      </c>
      <c r="E31" s="60"/>
      <c r="F31" s="28">
        <f t="shared" si="0"/>
        <v>0</v>
      </c>
      <c r="G31" s="70">
        <f t="shared" si="1"/>
        <v>0</v>
      </c>
      <c r="H31" s="61"/>
      <c r="I31" s="61"/>
      <c r="J31" s="29">
        <f t="shared" si="3"/>
        <v>0</v>
      </c>
      <c r="K31" s="29">
        <f t="shared" si="2"/>
        <v>0</v>
      </c>
    </row>
    <row r="32" spans="1:11" x14ac:dyDescent="0.25">
      <c r="A32" s="44"/>
      <c r="B32" s="45"/>
      <c r="C32" s="46"/>
      <c r="D32" s="34">
        <v>0.2</v>
      </c>
      <c r="E32" s="59"/>
      <c r="F32" s="28">
        <f t="shared" si="0"/>
        <v>0</v>
      </c>
      <c r="G32" s="70">
        <f t="shared" si="1"/>
        <v>0</v>
      </c>
      <c r="H32" s="61"/>
      <c r="I32" s="61"/>
      <c r="J32" s="29">
        <f t="shared" si="3"/>
        <v>0</v>
      </c>
      <c r="K32" s="29">
        <f t="shared" si="2"/>
        <v>0</v>
      </c>
    </row>
    <row r="33" spans="1:11" x14ac:dyDescent="0.25">
      <c r="A33" s="44"/>
      <c r="B33" s="45"/>
      <c r="C33" s="46"/>
      <c r="D33" s="34">
        <v>0.2</v>
      </c>
      <c r="E33" s="60"/>
      <c r="F33" s="28">
        <f t="shared" si="0"/>
        <v>0</v>
      </c>
      <c r="G33" s="70">
        <f t="shared" si="1"/>
        <v>0</v>
      </c>
      <c r="H33" s="61"/>
      <c r="I33" s="61"/>
      <c r="J33" s="29">
        <f t="shared" si="3"/>
        <v>0</v>
      </c>
      <c r="K33" s="29">
        <f t="shared" si="2"/>
        <v>0</v>
      </c>
    </row>
    <row r="34" spans="1:11" x14ac:dyDescent="0.25">
      <c r="A34" s="44"/>
      <c r="B34" s="45"/>
      <c r="C34" s="46"/>
      <c r="D34" s="34">
        <v>0.2</v>
      </c>
      <c r="E34" s="60"/>
      <c r="F34" s="28">
        <f t="shared" si="0"/>
        <v>0</v>
      </c>
      <c r="G34" s="70">
        <f t="shared" si="1"/>
        <v>0</v>
      </c>
      <c r="H34" s="61"/>
      <c r="I34" s="61"/>
      <c r="J34" s="29">
        <f t="shared" si="3"/>
        <v>0</v>
      </c>
      <c r="K34" s="29">
        <f t="shared" si="2"/>
        <v>0</v>
      </c>
    </row>
    <row r="35" spans="1:11" x14ac:dyDescent="0.25">
      <c r="A35" s="44"/>
      <c r="B35" s="41"/>
      <c r="C35" s="46"/>
      <c r="D35" s="34">
        <v>0.2</v>
      </c>
      <c r="E35" s="59"/>
      <c r="F35" s="28">
        <f t="shared" si="0"/>
        <v>0</v>
      </c>
      <c r="G35" s="70">
        <f t="shared" si="1"/>
        <v>0</v>
      </c>
      <c r="H35" s="61"/>
      <c r="I35" s="61"/>
      <c r="J35" s="29">
        <f t="shared" si="3"/>
        <v>0</v>
      </c>
      <c r="K35" s="29">
        <f t="shared" si="2"/>
        <v>0</v>
      </c>
    </row>
    <row r="36" spans="1:11" x14ac:dyDescent="0.25">
      <c r="A36" s="44"/>
      <c r="B36" s="45"/>
      <c r="C36" s="46"/>
      <c r="D36" s="34">
        <v>0.2</v>
      </c>
      <c r="E36" s="60"/>
      <c r="F36" s="28">
        <f t="shared" si="0"/>
        <v>0</v>
      </c>
      <c r="G36" s="70">
        <f t="shared" si="1"/>
        <v>0</v>
      </c>
      <c r="H36" s="61"/>
      <c r="I36" s="61"/>
      <c r="J36" s="29">
        <f t="shared" si="3"/>
        <v>0</v>
      </c>
      <c r="K36" s="29">
        <f t="shared" si="2"/>
        <v>0</v>
      </c>
    </row>
    <row r="37" spans="1:11" x14ac:dyDescent="0.25">
      <c r="A37" s="44"/>
      <c r="B37" s="45"/>
      <c r="C37" s="46"/>
      <c r="D37" s="34">
        <v>0.2</v>
      </c>
      <c r="E37" s="60"/>
      <c r="F37" s="28">
        <f t="shared" si="0"/>
        <v>0</v>
      </c>
      <c r="G37" s="70">
        <f t="shared" si="1"/>
        <v>0</v>
      </c>
      <c r="H37" s="61"/>
      <c r="I37" s="61"/>
      <c r="J37" s="29">
        <f t="shared" si="3"/>
        <v>0</v>
      </c>
      <c r="K37" s="29">
        <f t="shared" si="2"/>
        <v>0</v>
      </c>
    </row>
    <row r="38" spans="1:11" x14ac:dyDescent="0.25">
      <c r="A38" s="44"/>
      <c r="B38" s="45"/>
      <c r="C38" s="46"/>
      <c r="D38" s="34">
        <v>0.2</v>
      </c>
      <c r="E38" s="59"/>
      <c r="F38" s="28">
        <f t="shared" si="0"/>
        <v>0</v>
      </c>
      <c r="G38" s="70">
        <f t="shared" si="1"/>
        <v>0</v>
      </c>
      <c r="H38" s="61"/>
      <c r="I38" s="61"/>
      <c r="J38" s="29">
        <f t="shared" si="3"/>
        <v>0</v>
      </c>
      <c r="K38" s="29">
        <f t="shared" si="2"/>
        <v>0</v>
      </c>
    </row>
    <row r="39" spans="1:11" x14ac:dyDescent="0.25">
      <c r="A39" s="44"/>
      <c r="B39" s="41"/>
      <c r="C39" s="46"/>
      <c r="D39" s="34">
        <v>0.2</v>
      </c>
      <c r="E39" s="60"/>
      <c r="F39" s="28">
        <f t="shared" si="0"/>
        <v>0</v>
      </c>
      <c r="G39" s="70">
        <f t="shared" si="1"/>
        <v>0</v>
      </c>
      <c r="H39" s="61"/>
      <c r="I39" s="61"/>
      <c r="J39" s="29">
        <f t="shared" si="3"/>
        <v>0</v>
      </c>
      <c r="K39" s="29">
        <f t="shared" si="2"/>
        <v>0</v>
      </c>
    </row>
    <row r="40" spans="1:11" x14ac:dyDescent="0.25">
      <c r="A40" s="44"/>
      <c r="B40" s="45"/>
      <c r="C40" s="46"/>
      <c r="D40" s="34">
        <v>0.2</v>
      </c>
      <c r="E40" s="60"/>
      <c r="F40" s="28">
        <f t="shared" si="0"/>
        <v>0</v>
      </c>
      <c r="G40" s="70">
        <f t="shared" si="1"/>
        <v>0</v>
      </c>
      <c r="H40" s="61"/>
      <c r="I40" s="61"/>
      <c r="J40" s="29">
        <f t="shared" si="3"/>
        <v>0</v>
      </c>
      <c r="K40" s="29">
        <f t="shared" si="2"/>
        <v>0</v>
      </c>
    </row>
    <row r="41" spans="1:11" x14ac:dyDescent="0.25">
      <c r="A41" s="44"/>
      <c r="B41" s="45"/>
      <c r="C41" s="46"/>
      <c r="D41" s="34">
        <v>0.2</v>
      </c>
      <c r="E41" s="59"/>
      <c r="F41" s="28">
        <f t="shared" si="0"/>
        <v>0</v>
      </c>
      <c r="G41" s="70">
        <f t="shared" si="1"/>
        <v>0</v>
      </c>
      <c r="H41" s="61"/>
      <c r="I41" s="61"/>
      <c r="J41" s="29">
        <f t="shared" si="3"/>
        <v>0</v>
      </c>
      <c r="K41" s="29">
        <f t="shared" si="2"/>
        <v>0</v>
      </c>
    </row>
    <row r="42" spans="1:11" x14ac:dyDescent="0.25">
      <c r="A42" s="44"/>
      <c r="B42" s="45"/>
      <c r="C42" s="46"/>
      <c r="D42" s="34">
        <v>0.2</v>
      </c>
      <c r="E42" s="60"/>
      <c r="F42" s="28">
        <f t="shared" si="0"/>
        <v>0</v>
      </c>
      <c r="G42" s="70">
        <f t="shared" si="1"/>
        <v>0</v>
      </c>
      <c r="H42" s="61"/>
      <c r="I42" s="61"/>
      <c r="J42" s="29">
        <f t="shared" si="3"/>
        <v>0</v>
      </c>
      <c r="K42" s="29">
        <f t="shared" si="2"/>
        <v>0</v>
      </c>
    </row>
    <row r="43" spans="1:11" x14ac:dyDescent="0.25">
      <c r="A43" s="44"/>
      <c r="B43" s="41"/>
      <c r="C43" s="46"/>
      <c r="D43" s="34">
        <v>0.2</v>
      </c>
      <c r="E43" s="60"/>
      <c r="F43" s="28">
        <f t="shared" ref="F43:F70" si="4">C43*(1-(D43+E43))</f>
        <v>0</v>
      </c>
      <c r="G43" s="70">
        <f t="shared" ref="G43:G70" si="5">C43-F43</f>
        <v>0</v>
      </c>
      <c r="H43" s="61"/>
      <c r="I43" s="61"/>
      <c r="J43" s="29">
        <f t="shared" si="3"/>
        <v>0</v>
      </c>
      <c r="K43" s="29">
        <f t="shared" si="2"/>
        <v>0</v>
      </c>
    </row>
    <row r="44" spans="1:11" x14ac:dyDescent="0.25">
      <c r="A44" s="44"/>
      <c r="B44" s="45"/>
      <c r="C44" s="46"/>
      <c r="D44" s="34">
        <v>0.2</v>
      </c>
      <c r="E44" s="59"/>
      <c r="F44" s="28">
        <f t="shared" si="4"/>
        <v>0</v>
      </c>
      <c r="G44" s="70">
        <f t="shared" si="5"/>
        <v>0</v>
      </c>
      <c r="H44" s="61"/>
      <c r="I44" s="61"/>
      <c r="J44" s="29">
        <f t="shared" si="3"/>
        <v>0</v>
      </c>
      <c r="K44" s="29">
        <f t="shared" si="2"/>
        <v>0</v>
      </c>
    </row>
    <row r="45" spans="1:11" x14ac:dyDescent="0.25">
      <c r="A45" s="44"/>
      <c r="B45" s="45"/>
      <c r="C45" s="46"/>
      <c r="D45" s="34">
        <v>0.2</v>
      </c>
      <c r="E45" s="60"/>
      <c r="F45" s="28">
        <f t="shared" si="4"/>
        <v>0</v>
      </c>
      <c r="G45" s="70">
        <f t="shared" si="5"/>
        <v>0</v>
      </c>
      <c r="H45" s="61"/>
      <c r="I45" s="61"/>
      <c r="J45" s="29">
        <f t="shared" si="3"/>
        <v>0</v>
      </c>
      <c r="K45" s="29">
        <f t="shared" si="2"/>
        <v>0</v>
      </c>
    </row>
    <row r="46" spans="1:11" x14ac:dyDescent="0.25">
      <c r="A46" s="44"/>
      <c r="B46" s="45"/>
      <c r="C46" s="46"/>
      <c r="D46" s="34">
        <v>0.2</v>
      </c>
      <c r="E46" s="60"/>
      <c r="F46" s="28">
        <f t="shared" si="4"/>
        <v>0</v>
      </c>
      <c r="G46" s="70">
        <f t="shared" si="5"/>
        <v>0</v>
      </c>
      <c r="H46" s="61"/>
      <c r="I46" s="61"/>
      <c r="J46" s="29">
        <f t="shared" si="3"/>
        <v>0</v>
      </c>
      <c r="K46" s="29">
        <f t="shared" si="2"/>
        <v>0</v>
      </c>
    </row>
    <row r="47" spans="1:11" x14ac:dyDescent="0.25">
      <c r="A47" s="44"/>
      <c r="B47" s="41"/>
      <c r="C47" s="46"/>
      <c r="D47" s="34">
        <v>0.2</v>
      </c>
      <c r="E47" s="59"/>
      <c r="F47" s="28">
        <f t="shared" si="4"/>
        <v>0</v>
      </c>
      <c r="G47" s="70">
        <f t="shared" si="5"/>
        <v>0</v>
      </c>
      <c r="H47" s="61"/>
      <c r="I47" s="61"/>
      <c r="J47" s="29">
        <f t="shared" si="3"/>
        <v>0</v>
      </c>
      <c r="K47" s="29">
        <f t="shared" si="2"/>
        <v>0</v>
      </c>
    </row>
    <row r="48" spans="1:11" x14ac:dyDescent="0.25">
      <c r="A48" s="44"/>
      <c r="B48" s="45"/>
      <c r="C48" s="46"/>
      <c r="D48" s="34">
        <v>0.2</v>
      </c>
      <c r="E48" s="60"/>
      <c r="F48" s="28">
        <f t="shared" si="4"/>
        <v>0</v>
      </c>
      <c r="G48" s="70">
        <f t="shared" si="5"/>
        <v>0</v>
      </c>
      <c r="H48" s="61"/>
      <c r="I48" s="61"/>
      <c r="J48" s="29">
        <f t="shared" si="3"/>
        <v>0</v>
      </c>
      <c r="K48" s="29">
        <f t="shared" si="2"/>
        <v>0</v>
      </c>
    </row>
    <row r="49" spans="1:11" x14ac:dyDescent="0.25">
      <c r="A49" s="44"/>
      <c r="B49" s="45"/>
      <c r="C49" s="46"/>
      <c r="D49" s="34">
        <v>0.2</v>
      </c>
      <c r="E49" s="60"/>
      <c r="F49" s="28">
        <f t="shared" si="4"/>
        <v>0</v>
      </c>
      <c r="G49" s="70">
        <f t="shared" si="5"/>
        <v>0</v>
      </c>
      <c r="H49" s="61"/>
      <c r="I49" s="61"/>
      <c r="J49" s="29">
        <f t="shared" si="3"/>
        <v>0</v>
      </c>
      <c r="K49" s="29">
        <f t="shared" si="2"/>
        <v>0</v>
      </c>
    </row>
    <row r="50" spans="1:11" x14ac:dyDescent="0.25">
      <c r="A50" s="44"/>
      <c r="B50" s="45"/>
      <c r="C50" s="46"/>
      <c r="D50" s="34">
        <v>0.2</v>
      </c>
      <c r="E50" s="59"/>
      <c r="F50" s="28">
        <f t="shared" si="4"/>
        <v>0</v>
      </c>
      <c r="G50" s="70">
        <f t="shared" si="5"/>
        <v>0</v>
      </c>
      <c r="H50" s="61"/>
      <c r="I50" s="61"/>
      <c r="J50" s="29">
        <f t="shared" si="3"/>
        <v>0</v>
      </c>
      <c r="K50" s="29">
        <f t="shared" si="2"/>
        <v>0</v>
      </c>
    </row>
    <row r="51" spans="1:11" x14ac:dyDescent="0.25">
      <c r="A51" s="44"/>
      <c r="B51" s="41"/>
      <c r="C51" s="46"/>
      <c r="D51" s="34">
        <v>0.2</v>
      </c>
      <c r="E51" s="60"/>
      <c r="F51" s="28">
        <f t="shared" si="4"/>
        <v>0</v>
      </c>
      <c r="G51" s="70">
        <f t="shared" si="5"/>
        <v>0</v>
      </c>
      <c r="H51" s="61"/>
      <c r="I51" s="61"/>
      <c r="J51" s="29">
        <f t="shared" si="3"/>
        <v>0</v>
      </c>
      <c r="K51" s="29">
        <f t="shared" si="2"/>
        <v>0</v>
      </c>
    </row>
    <row r="52" spans="1:11" x14ac:dyDescent="0.25">
      <c r="A52" s="44"/>
      <c r="B52" s="45"/>
      <c r="C52" s="46"/>
      <c r="D52" s="34">
        <v>0.2</v>
      </c>
      <c r="E52" s="60"/>
      <c r="F52" s="28">
        <f t="shared" si="4"/>
        <v>0</v>
      </c>
      <c r="G52" s="70">
        <f t="shared" si="5"/>
        <v>0</v>
      </c>
      <c r="H52" s="61"/>
      <c r="I52" s="61"/>
      <c r="J52" s="29">
        <f t="shared" si="3"/>
        <v>0</v>
      </c>
      <c r="K52" s="29">
        <f t="shared" si="2"/>
        <v>0</v>
      </c>
    </row>
    <row r="53" spans="1:11" x14ac:dyDescent="0.25">
      <c r="A53" s="44"/>
      <c r="B53" s="45"/>
      <c r="C53" s="46"/>
      <c r="D53" s="34">
        <v>0.2</v>
      </c>
      <c r="E53" s="59"/>
      <c r="F53" s="28">
        <f t="shared" si="4"/>
        <v>0</v>
      </c>
      <c r="G53" s="70">
        <f t="shared" si="5"/>
        <v>0</v>
      </c>
      <c r="H53" s="61"/>
      <c r="I53" s="61"/>
      <c r="J53" s="29">
        <f t="shared" si="3"/>
        <v>0</v>
      </c>
      <c r="K53" s="29">
        <f t="shared" si="2"/>
        <v>0</v>
      </c>
    </row>
    <row r="54" spans="1:11" x14ac:dyDescent="0.25">
      <c r="A54" s="44"/>
      <c r="B54" s="45"/>
      <c r="C54" s="46"/>
      <c r="D54" s="34">
        <v>0.2</v>
      </c>
      <c r="E54" s="60"/>
      <c r="F54" s="28">
        <f t="shared" si="4"/>
        <v>0</v>
      </c>
      <c r="G54" s="70">
        <f t="shared" si="5"/>
        <v>0</v>
      </c>
      <c r="H54" s="61"/>
      <c r="I54" s="61"/>
      <c r="J54" s="29">
        <f t="shared" si="3"/>
        <v>0</v>
      </c>
      <c r="K54" s="29">
        <f t="shared" si="2"/>
        <v>0</v>
      </c>
    </row>
    <row r="55" spans="1:11" x14ac:dyDescent="0.25">
      <c r="A55" s="44"/>
      <c r="B55" s="41"/>
      <c r="C55" s="46"/>
      <c r="D55" s="34">
        <v>0.2</v>
      </c>
      <c r="E55" s="60"/>
      <c r="F55" s="28">
        <f t="shared" si="4"/>
        <v>0</v>
      </c>
      <c r="G55" s="70">
        <f t="shared" si="5"/>
        <v>0</v>
      </c>
      <c r="H55" s="61"/>
      <c r="I55" s="61"/>
      <c r="J55" s="29">
        <f t="shared" si="3"/>
        <v>0</v>
      </c>
      <c r="K55" s="29">
        <f t="shared" si="2"/>
        <v>0</v>
      </c>
    </row>
    <row r="56" spans="1:11" x14ac:dyDescent="0.25">
      <c r="A56" s="44"/>
      <c r="B56" s="45"/>
      <c r="C56" s="46"/>
      <c r="D56" s="34">
        <v>0.2</v>
      </c>
      <c r="E56" s="59"/>
      <c r="F56" s="28">
        <f t="shared" si="4"/>
        <v>0</v>
      </c>
      <c r="G56" s="70">
        <f t="shared" si="5"/>
        <v>0</v>
      </c>
      <c r="H56" s="61"/>
      <c r="I56" s="61"/>
      <c r="J56" s="29">
        <f t="shared" si="3"/>
        <v>0</v>
      </c>
      <c r="K56" s="29">
        <f t="shared" si="2"/>
        <v>0</v>
      </c>
    </row>
    <row r="57" spans="1:11" x14ac:dyDescent="0.25">
      <c r="A57" s="44"/>
      <c r="B57" s="45"/>
      <c r="C57" s="46"/>
      <c r="D57" s="34">
        <v>0.2</v>
      </c>
      <c r="E57" s="60"/>
      <c r="F57" s="28">
        <f t="shared" si="4"/>
        <v>0</v>
      </c>
      <c r="G57" s="70">
        <f t="shared" si="5"/>
        <v>0</v>
      </c>
      <c r="H57" s="61"/>
      <c r="I57" s="61"/>
      <c r="J57" s="29">
        <f t="shared" si="3"/>
        <v>0</v>
      </c>
      <c r="K57" s="29">
        <f t="shared" si="2"/>
        <v>0</v>
      </c>
    </row>
    <row r="58" spans="1:11" x14ac:dyDescent="0.25">
      <c r="A58" s="44"/>
      <c r="B58" s="45"/>
      <c r="C58" s="46"/>
      <c r="D58" s="34">
        <v>0.2</v>
      </c>
      <c r="E58" s="60"/>
      <c r="F58" s="28">
        <f t="shared" si="4"/>
        <v>0</v>
      </c>
      <c r="G58" s="70">
        <f t="shared" si="5"/>
        <v>0</v>
      </c>
      <c r="H58" s="61"/>
      <c r="I58" s="61"/>
      <c r="J58" s="29">
        <f t="shared" si="3"/>
        <v>0</v>
      </c>
      <c r="K58" s="29">
        <f t="shared" si="2"/>
        <v>0</v>
      </c>
    </row>
    <row r="59" spans="1:11" x14ac:dyDescent="0.25">
      <c r="A59" s="44"/>
      <c r="B59" s="41"/>
      <c r="C59" s="46"/>
      <c r="D59" s="34">
        <v>0.2</v>
      </c>
      <c r="E59" s="59"/>
      <c r="F59" s="28">
        <f t="shared" si="4"/>
        <v>0</v>
      </c>
      <c r="G59" s="70">
        <f t="shared" si="5"/>
        <v>0</v>
      </c>
      <c r="H59" s="61"/>
      <c r="I59" s="61"/>
      <c r="J59" s="29">
        <f t="shared" si="3"/>
        <v>0</v>
      </c>
      <c r="K59" s="29">
        <f t="shared" si="2"/>
        <v>0</v>
      </c>
    </row>
    <row r="60" spans="1:11" x14ac:dyDescent="0.25">
      <c r="A60" s="44"/>
      <c r="B60" s="45"/>
      <c r="C60" s="46"/>
      <c r="D60" s="34">
        <v>0.2</v>
      </c>
      <c r="E60" s="60"/>
      <c r="F60" s="28">
        <f t="shared" si="4"/>
        <v>0</v>
      </c>
      <c r="G60" s="70">
        <f t="shared" si="5"/>
        <v>0</v>
      </c>
      <c r="H60" s="61"/>
      <c r="I60" s="61"/>
      <c r="J60" s="29">
        <f t="shared" si="3"/>
        <v>0</v>
      </c>
      <c r="K60" s="29">
        <f t="shared" si="2"/>
        <v>0</v>
      </c>
    </row>
    <row r="61" spans="1:11" x14ac:dyDescent="0.25">
      <c r="A61" s="44"/>
      <c r="B61" s="45"/>
      <c r="C61" s="46"/>
      <c r="D61" s="34">
        <v>0.2</v>
      </c>
      <c r="E61" s="60"/>
      <c r="F61" s="28">
        <f t="shared" si="4"/>
        <v>0</v>
      </c>
      <c r="G61" s="70">
        <f t="shared" si="5"/>
        <v>0</v>
      </c>
      <c r="H61" s="61"/>
      <c r="I61" s="61"/>
      <c r="J61" s="29">
        <f t="shared" si="3"/>
        <v>0</v>
      </c>
      <c r="K61" s="29">
        <f t="shared" si="2"/>
        <v>0</v>
      </c>
    </row>
    <row r="62" spans="1:11" x14ac:dyDescent="0.25">
      <c r="A62" s="44"/>
      <c r="B62" s="45"/>
      <c r="C62" s="46"/>
      <c r="D62" s="34">
        <v>0.2</v>
      </c>
      <c r="E62" s="59"/>
      <c r="F62" s="28">
        <f t="shared" si="4"/>
        <v>0</v>
      </c>
      <c r="G62" s="70">
        <f t="shared" si="5"/>
        <v>0</v>
      </c>
      <c r="H62" s="61"/>
      <c r="I62" s="61"/>
      <c r="J62" s="29">
        <f t="shared" si="3"/>
        <v>0</v>
      </c>
      <c r="K62" s="29">
        <f>J62*D62/(D62+E62)</f>
        <v>0</v>
      </c>
    </row>
    <row r="63" spans="1:11" x14ac:dyDescent="0.25">
      <c r="A63" s="44"/>
      <c r="B63" s="41"/>
      <c r="C63" s="46"/>
      <c r="D63" s="34">
        <v>0.2</v>
      </c>
      <c r="E63" s="60"/>
      <c r="F63" s="28">
        <f t="shared" si="4"/>
        <v>0</v>
      </c>
      <c r="G63" s="70">
        <f t="shared" si="5"/>
        <v>0</v>
      </c>
      <c r="H63" s="61"/>
      <c r="I63" s="61"/>
      <c r="J63" s="29">
        <f t="shared" si="3"/>
        <v>0</v>
      </c>
      <c r="K63" s="29">
        <f t="shared" si="2"/>
        <v>0</v>
      </c>
    </row>
    <row r="64" spans="1:11" x14ac:dyDescent="0.25">
      <c r="A64" s="44"/>
      <c r="B64" s="45"/>
      <c r="C64" s="46"/>
      <c r="D64" s="34">
        <v>0.2</v>
      </c>
      <c r="E64" s="60"/>
      <c r="F64" s="28">
        <f t="shared" si="4"/>
        <v>0</v>
      </c>
      <c r="G64" s="70">
        <f t="shared" si="5"/>
        <v>0</v>
      </c>
      <c r="H64" s="61"/>
      <c r="I64" s="61"/>
      <c r="J64" s="29">
        <f t="shared" si="3"/>
        <v>0</v>
      </c>
      <c r="K64" s="29">
        <f t="shared" si="2"/>
        <v>0</v>
      </c>
    </row>
    <row r="65" spans="1:11" x14ac:dyDescent="0.25">
      <c r="A65" s="44"/>
      <c r="B65" s="45"/>
      <c r="C65" s="46"/>
      <c r="D65" s="34">
        <v>0.2</v>
      </c>
      <c r="E65" s="59"/>
      <c r="F65" s="28">
        <f t="shared" si="4"/>
        <v>0</v>
      </c>
      <c r="G65" s="70">
        <f t="shared" si="5"/>
        <v>0</v>
      </c>
      <c r="H65" s="61"/>
      <c r="I65" s="61"/>
      <c r="J65" s="29">
        <f t="shared" si="3"/>
        <v>0</v>
      </c>
      <c r="K65" s="29">
        <f t="shared" si="2"/>
        <v>0</v>
      </c>
    </row>
    <row r="66" spans="1:11" x14ac:dyDescent="0.25">
      <c r="A66" s="44"/>
      <c r="B66" s="45"/>
      <c r="C66" s="46"/>
      <c r="D66" s="34">
        <v>0.2</v>
      </c>
      <c r="E66" s="60"/>
      <c r="F66" s="28">
        <f t="shared" si="4"/>
        <v>0</v>
      </c>
      <c r="G66" s="70">
        <f t="shared" si="5"/>
        <v>0</v>
      </c>
      <c r="H66" s="61"/>
      <c r="I66" s="61"/>
      <c r="J66" s="29">
        <f t="shared" si="3"/>
        <v>0</v>
      </c>
      <c r="K66" s="29">
        <f t="shared" si="2"/>
        <v>0</v>
      </c>
    </row>
    <row r="67" spans="1:11" x14ac:dyDescent="0.25">
      <c r="A67" s="44"/>
      <c r="B67" s="41"/>
      <c r="C67" s="46"/>
      <c r="D67" s="34">
        <v>0.2</v>
      </c>
      <c r="E67" s="60"/>
      <c r="F67" s="28">
        <f t="shared" si="4"/>
        <v>0</v>
      </c>
      <c r="G67" s="70">
        <f t="shared" si="5"/>
        <v>0</v>
      </c>
      <c r="H67" s="61"/>
      <c r="I67" s="61"/>
      <c r="J67" s="29">
        <f t="shared" si="3"/>
        <v>0</v>
      </c>
      <c r="K67" s="29">
        <f t="shared" si="2"/>
        <v>0</v>
      </c>
    </row>
    <row r="68" spans="1:11" x14ac:dyDescent="0.25">
      <c r="A68" s="44"/>
      <c r="B68" s="45"/>
      <c r="C68" s="46"/>
      <c r="D68" s="34">
        <v>0.2</v>
      </c>
      <c r="E68" s="59"/>
      <c r="F68" s="28">
        <f t="shared" si="4"/>
        <v>0</v>
      </c>
      <c r="G68" s="70">
        <f t="shared" si="5"/>
        <v>0</v>
      </c>
      <c r="H68" s="61"/>
      <c r="I68" s="61"/>
      <c r="J68" s="29">
        <f t="shared" si="3"/>
        <v>0</v>
      </c>
      <c r="K68" s="29">
        <f t="shared" si="2"/>
        <v>0</v>
      </c>
    </row>
    <row r="69" spans="1:11" x14ac:dyDescent="0.25">
      <c r="A69" s="44"/>
      <c r="B69" s="45"/>
      <c r="C69" s="46"/>
      <c r="D69" s="34">
        <v>0.2</v>
      </c>
      <c r="E69" s="60"/>
      <c r="F69" s="28">
        <f t="shared" si="4"/>
        <v>0</v>
      </c>
      <c r="G69" s="70">
        <f t="shared" si="5"/>
        <v>0</v>
      </c>
      <c r="H69" s="61"/>
      <c r="I69" s="61"/>
      <c r="J69" s="29">
        <f t="shared" si="3"/>
        <v>0</v>
      </c>
      <c r="K69" s="29">
        <f t="shared" si="2"/>
        <v>0</v>
      </c>
    </row>
    <row r="70" spans="1:11" x14ac:dyDescent="0.25">
      <c r="A70" s="44"/>
      <c r="B70" s="45"/>
      <c r="C70" s="46"/>
      <c r="D70" s="34">
        <v>0.2</v>
      </c>
      <c r="E70" s="60"/>
      <c r="F70" s="28">
        <f t="shared" si="4"/>
        <v>0</v>
      </c>
      <c r="G70" s="70">
        <f t="shared" si="5"/>
        <v>0</v>
      </c>
      <c r="H70" s="61"/>
      <c r="I70" s="61"/>
      <c r="J70" s="29">
        <f t="shared" si="3"/>
        <v>0</v>
      </c>
      <c r="K70" s="29">
        <f t="shared" si="2"/>
        <v>0</v>
      </c>
    </row>
  </sheetData>
  <sheetProtection sheet="1" selectLockedCells="1"/>
  <mergeCells count="5">
    <mergeCell ref="B1:E1"/>
    <mergeCell ref="A2:E2"/>
    <mergeCell ref="A4:D4"/>
    <mergeCell ref="A6:D6"/>
    <mergeCell ref="A9:B9"/>
  </mergeCells>
  <dataValidations count="5">
    <dataValidation type="whole" operator="greaterThanOrEqual" allowBlank="1" showInputMessage="1" showErrorMessage="1" sqref="B71:B1048576" xr:uid="{09304C47-A210-40E5-A232-400EF43A754E}">
      <formula1>0</formula1>
    </dataValidation>
    <dataValidation operator="greaterThanOrEqual" allowBlank="1" showInputMessage="1" showErrorMessage="1" sqref="J10:J70" xr:uid="{EB9BA703-1684-49AF-8D7A-731472E38E3E}"/>
    <dataValidation type="decimal" operator="greaterThanOrEqual" allowBlank="1" showInputMessage="1" showErrorMessage="1" sqref="D11:D70 E11" xr:uid="{CD43B722-CBE7-49DA-80C8-2568B8B7C935}">
      <formula1>0</formula1>
    </dataValidation>
    <dataValidation type="whole" operator="greaterThanOrEqual" allowBlank="1" showInputMessage="1" showErrorMessage="1" error="Tiene que ser un número entero" sqref="B11:B70" xr:uid="{6B8D11D1-C8E4-4AD3-86CE-524C31519A44}">
      <formula1>0</formula1>
    </dataValidation>
    <dataValidation type="decimal" operator="greaterThanOrEqual" allowBlank="1" showInputMessage="1" showErrorMessage="1" error="Tiene que ser un número decimal" sqref="C11:C70 E12:E70 H11:H70" xr:uid="{5914D503-B664-4E18-BD00-9C406BABCEFE}">
      <formula1>0</formula1>
    </dataValidation>
  </dataValidations>
  <pageMargins left="0.7" right="0.7" top="0.75" bottom="0.75" header="0.3" footer="0.3"/>
  <ignoredErrors>
    <ignoredError sqref="G11:G1048576" unlockedFormula="1"/>
  </ignoredErrors>
  <extLst>
    <ext xmlns:x14="http://schemas.microsoft.com/office/spreadsheetml/2009/9/main" uri="{CCE6A557-97BC-4b89-ADB6-D9C93CAAB3DF}">
      <x14:dataValidations xmlns:xm="http://schemas.microsoft.com/office/excel/2006/main" count="1">
        <x14:dataValidation type="list" allowBlank="1" showInputMessage="1" showErrorMessage="1" xr:uid="{262B07EA-6F10-4931-876C-FF735454A4EB}">
          <x14:formula1>
            <xm:f>'Títulos ordinarios'!$A$9:$A$68</xm:f>
          </x14:formula1>
          <xm:sqref>A11:A70</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Fecha_hora_recepcion xmlns="47021915-3a1c-4aca-bbf3-5b49acaa06de" xsi:nil="true"/>
  </documentManagement>
</p:properties>
</file>

<file path=customXml/item3.xml>��< ? x m l   v e r s i o n = " 1 . 0 "   e n c o d i n g = " u t f - 1 6 " ? > < D a t a M a s h u p   x m l n s = " h t t p : / / s c h e m a s . m i c r o s o f t . c o m / D a t a M a s h u p " > A A A A A B Y D A A B Q S w M E F A A C A A g A d E 8 5 W 2 P + T k 2 m A A A A 9 g A A A B I A H A B D b 2 5 m a W c v U G F j a 2 F n Z S 5 4 b W w g o h g A K K A U A A A A A A A A A A A A A A A A A A A A A A A A A A A A h Y 9 L D o I w G I S v Q r q n D z R K y E 9 Z G H e S m J A Y t 0 2 t 0 A j F 0 G K 5 m w u P 5 B X E K O r O 5 c x 8 k 8 z c r z f I h q Y O L q q z u j U p Y p i i Q B n Z H r Q p U 9 S 7 Y x i j j M N W y J M o V T D C x i a D 1 S m q n D s n h H j v s Z / h t i t J R C k j + 3 x T y E o 1 I t T G O m G k Q p / W 4 X 8 L c d i 9 x v A I s / k C s 2 W M K Z D J h F y b L x C N e 5 / p j w m r v n Z 9 p 7 i y 4 b o A M k k g 7 w / 8 A V B L A w Q U A A I A C A B 0 T z l b 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d E 8 5 W y i K R 7 g O A A A A E Q A A A B M A H A B G b 3 J t d W x h c y 9 T Z W N 0 a W 9 u M S 5 t I K I Y A C i g F A A A A A A A A A A A A A A A A A A A A A A A A A A A A C t O T S 7 J z M 9 T C I b Q h t Y A U E s B A i 0 A F A A C A A g A d E 8 5 W 2 P + T k 2 m A A A A 9 g A A A B I A A A A A A A A A A A A A A A A A A A A A A E N v b m Z p Z y 9 Q Y W N r Y W d l L n h t b F B L A Q I t A B Q A A g A I A H R P O V s P y u m r p A A A A O k A A A A T A A A A A A A A A A A A A A A A A P I A A A B b Q 2 9 u d G V u d F 9 U e X B l c 1 0 u e G 1 s U E s B A i 0 A F A A C A A g A d E 8 5 W y i K R 7 g O A A A A E Q A A A B M A A A A A A A A A A A A A A A A A 4 w E A A E Z v c m 1 1 b G F z L 1 N l Y 3 R p b 2 4 x L m 1 Q S w U G A A A A A A M A A w D C A A A A P g I A A A A A E A E A A O + 7 v z w / e G 1 s I H Z l c n N p b 2 4 9 I j E u M C I g Z W 5 j b 2 R p b m c 9 I n V 0 Z i 0 4 I j 8 + P F B l c m 1 p c 3 N p b 2 5 M a X N 0 I H h t b G 5 z O n h z a T 0 i a H R 0 c D o v L 3 d 3 d y 5 3 M y 5 v c m c v M j A w M S 9 Y T U x T Y 2 h l b W E t a W 5 z d G F u Y 2 U i I H h t b G 5 z O n h z Z D 0 i a H R 0 c D o v L 3 d 3 d y 5 3 M y 5 v c m c v M j A w M S 9 Y T U x T Y 2 h l b W E i P j x D Y W 5 F d m F s d W F 0 Z U Z 1 d H V y Z V B h Y 2 t h Z 2 V z P m Z h b H N l P C 9 D Y W 5 F d m F s d W F 0 Z U Z 1 d H V y Z V B h Y 2 t h Z 2 V z P j x G a X J l d 2 F s b E V u Y W J s Z W Q + d H J 1 Z T w v R m l y Z X d h b G x F b m F i b G V k P j w v U G V y b W l z c 2 l v b k x p c 3 Q + l w E A A A A A A A B 1 A Q A A 7 7 u / P D 9 4 b W w g d m V y c 2 l v b j 0 i M S 4 w I i B l b m N v Z G l u Z z 0 i d X R m L T g i P z 4 8 T G 9 j Y W x Q Y W N r Y W d l T W V 0 Y W R h d G F G a W x l I H h t b G 5 z O n h z a T 0 i a H R 0 c D o v L 3 d 3 d y 5 3 M y 5 v c m c v M j A w M S 9 Y T U x T Y 2 h l b W E t a W 5 z d G F u Y 2 U i I H h t b G 5 z O n h z Z D 0 i a H R 0 c D o v L 3 d 3 d y 5 3 M y 5 v c m c v M j A w M S 9 Y T U x T Y 2 h l b W E 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K G Q h 1 + I 2 4 B B k n l 6 G b L 5 2 H A A A A A A A g A A A A A A E G Y A A A A B A A A g A A A A S H 7 g W p M C E v q l 0 S i y B J R U i s V C I 8 K 4 t 8 D g i 9 0 h S d R o M Q E A A A A A D o A A A A A C A A A g A A A A + c q 1 I Z T 8 n Q N T I J + w R y b x H e a S x 3 D 4 p P X z G M 4 l P n I Z K m 9 Q A A A A s x n x j z 8 U U m 8 9 u V 3 d 2 L M c O Q / i S u U m 2 y g v T k Z t z + V 6 z Y E n 4 M d F K w y W A C y y 9 y H I F N w P V I R 2 C c b f y q F M u Y h s E D y I P D q s 9 U 5 x B W y n V F j z a 1 W t s 3 V A A A A A G S Y 2 n M U 9 W r s 4 m 7 A X R t a c E n 9 Y V v j o K c G P R e f e X E i R K O R 5 X K q 6 4 q G S Z A d A o o c O E X q x W H 6 r c 7 I 0 D G t d R Q i 1 b X C u 9 w = = < / D a t a M a s h u p > 
</file>

<file path=customXml/item4.xml><?xml version="1.0" encoding="utf-8"?>
<ct:contentTypeSchema xmlns:ct="http://schemas.microsoft.com/office/2006/metadata/contentType" xmlns:ma="http://schemas.microsoft.com/office/2006/metadata/properties/metaAttributes" ct:_="" ma:_="" ma:contentTypeName="Documento" ma:contentTypeID="0x0101000A662863EE6CF94EA1811FF66C0C0D0C" ma:contentTypeVersion="4" ma:contentTypeDescription="Crear nuevo documento." ma:contentTypeScope="" ma:versionID="5ac03e7bed8eb2eed67daf134d23073e">
  <xsd:schema xmlns:xsd="http://www.w3.org/2001/XMLSchema" xmlns:xs="http://www.w3.org/2001/XMLSchema" xmlns:p="http://schemas.microsoft.com/office/2006/metadata/properties" xmlns:ns2="47021915-3a1c-4aca-bbf3-5b49acaa06de" targetNamespace="http://schemas.microsoft.com/office/2006/metadata/properties" ma:root="true" ma:fieldsID="f8d475e88f7feff379b4c5fd67883a06" ns2:_="">
    <xsd:import namespace="47021915-3a1c-4aca-bbf3-5b49acaa06d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Fecha_hora_recepc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7021915-3a1c-4aca-bbf3-5b49acaa06d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Fecha_hora_recepcion" ma:index="11" nillable="true" ma:displayName="Fecha_hora_recepcion" ma:format="DateTime" ma:internalName="Fecha_hora_recepcion">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FC62530-0DD8-497E-AD27-F6FE63623D74}">
  <ds:schemaRefs>
    <ds:schemaRef ds:uri="http://schemas.microsoft.com/sharepoint/v3/contenttype/forms"/>
  </ds:schemaRefs>
</ds:datastoreItem>
</file>

<file path=customXml/itemProps2.xml><?xml version="1.0" encoding="utf-8"?>
<ds:datastoreItem xmlns:ds="http://schemas.openxmlformats.org/officeDocument/2006/customXml" ds:itemID="{C7E12FEE-F0CC-4C50-847E-07100631D6D0}">
  <ds:schemaRefs>
    <ds:schemaRef ds:uri="http://schemas.microsoft.com/office/2006/metadata/properties"/>
    <ds:schemaRef ds:uri="http://schemas.microsoft.com/office/infopath/2007/PartnerControls"/>
    <ds:schemaRef ds:uri="47021915-3a1c-4aca-bbf3-5b49acaa06de"/>
  </ds:schemaRefs>
</ds:datastoreItem>
</file>

<file path=customXml/itemProps3.xml><?xml version="1.0" encoding="utf-8"?>
<ds:datastoreItem xmlns:ds="http://schemas.openxmlformats.org/officeDocument/2006/customXml" ds:itemID="{61048F23-08EC-4FE6-A9B4-C22F73FAE9E4}">
  <ds:schemaRefs>
    <ds:schemaRef ds:uri="http://schemas.microsoft.com/DataMashup"/>
  </ds:schemaRefs>
</ds:datastoreItem>
</file>

<file path=customXml/itemProps4.xml><?xml version="1.0" encoding="utf-8"?>
<ds:datastoreItem xmlns:ds="http://schemas.openxmlformats.org/officeDocument/2006/customXml" ds:itemID="{F5518DD0-282B-4017-9561-1719A8B9A88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7021915-3a1c-4aca-bbf3-5b49acaa06d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Instrucciones</vt:lpstr>
      <vt:lpstr>Datos_Entidad</vt:lpstr>
      <vt:lpstr>Títulos infantiles</vt:lpstr>
      <vt:lpstr>Importe ayuda estimada Infantil</vt:lpstr>
      <vt:lpstr>Títulos juveniles</vt:lpstr>
      <vt:lpstr>Importe ayuda estimada Joven</vt:lpstr>
      <vt:lpstr>Títulos ordinarios</vt:lpstr>
      <vt:lpstr>Importe ayuda estimada General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Martín Velázquez Saúl</dc:creator>
  <cp:lastModifiedBy>Meana González del Yerro Jorge</cp:lastModifiedBy>
  <dcterms:created xsi:type="dcterms:W3CDTF">2025-09-23T12:05:36Z</dcterms:created>
  <dcterms:modified xsi:type="dcterms:W3CDTF">2025-10-20T10:58:25Z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0x0101000A662863EE6CF94EA1811FF66C0C0D0C</vt:lpwstr>
  </property>
</Properties>
</file>